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31080" windowHeight="17540"/>
  </bookViews>
  <sheets>
    <sheet name="Grazing 40% Rule kg &amp; lb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22" i="1"/>
  <c r="G20" i="1"/>
  <c r="G22" i="1"/>
  <c r="F20" i="1"/>
  <c r="F22" i="1"/>
  <c r="E20" i="1"/>
  <c r="E22" i="1"/>
  <c r="C19" i="1"/>
  <c r="C20" i="1"/>
  <c r="C22" i="1"/>
  <c r="B19" i="1"/>
  <c r="B20" i="1"/>
  <c r="B22" i="1"/>
  <c r="H19" i="1"/>
  <c r="G19" i="1"/>
  <c r="F19" i="1"/>
  <c r="E19" i="1"/>
  <c r="I16" i="1"/>
  <c r="H16" i="1"/>
  <c r="G16" i="1"/>
  <c r="F16" i="1"/>
  <c r="E16" i="1"/>
  <c r="C16" i="1"/>
  <c r="B16" i="1"/>
  <c r="I14" i="1"/>
  <c r="I15" i="1"/>
  <c r="H14" i="1"/>
  <c r="H15" i="1"/>
  <c r="G14" i="1"/>
  <c r="G15" i="1"/>
  <c r="F14" i="1"/>
  <c r="F15" i="1"/>
  <c r="E14" i="1"/>
  <c r="E15" i="1"/>
  <c r="C14" i="1"/>
  <c r="C15" i="1"/>
  <c r="B14" i="1"/>
  <c r="B15" i="1"/>
</calcChain>
</file>

<file path=xl/sharedStrings.xml><?xml version="1.0" encoding="utf-8"?>
<sst xmlns="http://schemas.openxmlformats.org/spreadsheetml/2006/main" count="46" uniqueCount="29">
  <si>
    <t>40% Grazing Rule in kg for maximum animal production</t>
  </si>
  <si>
    <t xml:space="preserve">For high animal &amp; pasture production during fast pasture growth, ensure that no more than 40% of the total DM offered is consumed. </t>
  </si>
  <si>
    <t xml:space="preserve">Doing so will give better fed healthier more contented animals, less walking so less wasted energy, less pasture damage and mud, so less soil </t>
  </si>
  <si>
    <t>eaten which means fewer mineral imbalances in animals, less soil exposed so fewer weeds, less oversowing, cleaner udders, lower cell counts, less mastitis,</t>
  </si>
  <si>
    <t xml:space="preserve">fewer hungry cows, so less bloat and better fed first calvers and others that are usually last to the paddock after milking. Major benefits are more clovers, </t>
  </si>
  <si>
    <t xml:space="preserve">higher energy feed, with less eating of the base which is higher in nitrates and lower in feed value. Also farmers are much happier with cleaner gumboots. </t>
  </si>
  <si>
    <t xml:space="preserve">During facial eczema periods, not grazing too short reduces spore intake, but correct amounts of LimeMagPlus eliminates facial eczema completely. See Animal Health. </t>
  </si>
  <si>
    <t>Dry Cows</t>
  </si>
  <si>
    <t>DM is dry matter</t>
  </si>
  <si>
    <t xml:space="preserve">Maintenance </t>
  </si>
  <si>
    <t>Adding weight</t>
  </si>
  <si>
    <t xml:space="preserve">      Milking Cows &amp; Fattening beef</t>
  </si>
  <si>
    <t>% Consumed</t>
  </si>
  <si>
    <t>kg/Cow/Day - Jersey</t>
  </si>
  <si>
    <t>Change to suit</t>
  </si>
  <si>
    <t>Holstein-Friesian &amp; Beef</t>
  </si>
  <si>
    <t>Pre Grazing kg DM/ha</t>
  </si>
  <si>
    <t>Consumption/ha</t>
  </si>
  <si>
    <t>Residual kg DM/ha</t>
  </si>
  <si>
    <t>% Residual</t>
  </si>
  <si>
    <t>To reduce pugging</t>
  </si>
  <si>
    <t>Residual</t>
  </si>
  <si>
    <t xml:space="preserve">To ensure that animal consumption is correct monitor it with a PastureGauge© or trained eye. Plate meters are inaccurate. </t>
  </si>
  <si>
    <t>Most well fed milking cows and finishing beef cattle should lie down two to three hours after entering the paddock.</t>
  </si>
  <si>
    <t xml:space="preserve">When pasture is getting longer and dry weather is expected, it is better to graze longer pasture down to 1,800 than to make silage which is a cost to make and feed. </t>
  </si>
  <si>
    <t xml:space="preserve">I never topped. Doing so after grazing spreads the muck which makes animals eat less next time because it all smells of muck. </t>
  </si>
  <si>
    <t>If pasture needs topping and/or weeds are present, mow a quarter or a third of the paddock before grazing and fence it to be grazed first.</t>
  </si>
  <si>
    <t>Once trained, animals usually eat it first with most weeds, including Californian thistles.</t>
  </si>
  <si>
    <t>See Weeds.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</si>
</sst>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Geneva"/>
    </font>
    <font>
      <b/>
      <sz val="16"/>
      <color indexed="8"/>
      <name val="Times New Roman"/>
    </font>
    <font>
      <sz val="14"/>
      <color indexed="8"/>
      <name val="Times New Roman"/>
    </font>
    <font>
      <sz val="10"/>
      <color indexed="8"/>
      <name val="Times New Roman"/>
    </font>
    <font>
      <b/>
      <sz val="14"/>
      <color indexed="8"/>
      <name val="Times New Roman"/>
    </font>
    <font>
      <sz val="13"/>
      <color indexed="8"/>
      <name val="Times New Roman"/>
    </font>
    <font>
      <sz val="14"/>
      <color indexed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/>
    </xf>
    <xf numFmtId="15" fontId="5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9" fontId="2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>
      <selection activeCell="I2" sqref="I2"/>
    </sheetView>
  </sheetViews>
  <sheetFormatPr baseColWidth="10" defaultColWidth="10.85546875" defaultRowHeight="20" customHeight="1" x14ac:dyDescent="0.2"/>
  <cols>
    <col min="1" max="1" width="24.28515625" style="1" customWidth="1"/>
    <col min="2" max="2" width="14.7109375" style="1" customWidth="1"/>
    <col min="3" max="3" width="15.7109375" style="1" customWidth="1"/>
    <col min="4" max="4" width="3.140625" style="1" customWidth="1"/>
    <col min="5" max="6" width="8.85546875" style="1" customWidth="1"/>
    <col min="7" max="7" width="9.85546875" style="1" customWidth="1"/>
    <col min="8" max="9" width="10.42578125" style="1" customWidth="1"/>
    <col min="10" max="10" width="24.7109375" style="1" customWidth="1"/>
    <col min="11" max="11" width="36.85546875" style="1" customWidth="1"/>
    <col min="12" max="12" width="4.42578125" style="1" customWidth="1"/>
    <col min="13" max="13" width="7.42578125" style="1" customWidth="1"/>
    <col min="14" max="256" width="10.85546875" customWidth="1"/>
  </cols>
  <sheetData>
    <row r="1" spans="1:13" ht="20" customHeight="1" x14ac:dyDescent="0.2">
      <c r="A1" s="2" t="s">
        <v>0</v>
      </c>
      <c r="B1" s="3"/>
      <c r="C1" s="3"/>
      <c r="D1" s="3"/>
      <c r="E1" s="4"/>
      <c r="F1" s="5"/>
      <c r="G1" s="6"/>
      <c r="H1" s="7">
        <v>41329</v>
      </c>
      <c r="I1" s="8"/>
      <c r="J1" s="9"/>
      <c r="K1" s="5"/>
      <c r="L1" s="6">
        <v>1</v>
      </c>
      <c r="M1" s="5"/>
    </row>
    <row r="2" spans="1:13" ht="20" customHeight="1" x14ac:dyDescent="0.2">
      <c r="A2" s="10" t="s">
        <v>1</v>
      </c>
      <c r="B2" s="3"/>
      <c r="C2" s="3"/>
      <c r="D2" s="3"/>
      <c r="E2" s="4"/>
      <c r="F2" s="4"/>
      <c r="G2" s="5"/>
      <c r="H2" s="11"/>
      <c r="I2" s="11"/>
      <c r="J2" s="5"/>
      <c r="K2" s="5"/>
      <c r="L2" s="6">
        <v>2</v>
      </c>
      <c r="M2" s="4"/>
    </row>
    <row r="3" spans="1:13" ht="20" customHeight="1" x14ac:dyDescent="0.2">
      <c r="A3" s="10" t="s">
        <v>2</v>
      </c>
      <c r="B3" s="3"/>
      <c r="C3" s="3"/>
      <c r="D3" s="3"/>
      <c r="E3" s="4"/>
      <c r="F3" s="4"/>
      <c r="G3" s="5"/>
      <c r="H3" s="11"/>
      <c r="I3" s="11"/>
      <c r="J3" s="5"/>
      <c r="K3" s="5"/>
      <c r="L3" s="6">
        <v>3</v>
      </c>
      <c r="M3" s="4"/>
    </row>
    <row r="4" spans="1:13" ht="20" customHeight="1" x14ac:dyDescent="0.2">
      <c r="A4" s="12" t="s">
        <v>3</v>
      </c>
      <c r="B4" s="3"/>
      <c r="C4" s="3"/>
      <c r="D4" s="3"/>
      <c r="E4" s="4"/>
      <c r="F4" s="4"/>
      <c r="G4" s="5"/>
      <c r="H4" s="11"/>
      <c r="I4" s="11"/>
      <c r="J4" s="5"/>
      <c r="K4" s="5"/>
      <c r="L4" s="6">
        <v>4</v>
      </c>
      <c r="M4" s="4"/>
    </row>
    <row r="5" spans="1:13" ht="20" customHeight="1" x14ac:dyDescent="0.2">
      <c r="A5" s="12" t="s">
        <v>4</v>
      </c>
      <c r="B5" s="5"/>
      <c r="C5" s="11"/>
      <c r="D5" s="11"/>
      <c r="E5" s="6"/>
      <c r="F5" s="6"/>
      <c r="G5" s="6"/>
      <c r="H5" s="11"/>
      <c r="I5" s="11"/>
      <c r="J5" s="5"/>
      <c r="K5" s="5"/>
      <c r="L5" s="6">
        <v>5</v>
      </c>
      <c r="M5" s="4"/>
    </row>
    <row r="6" spans="1:13" ht="20" customHeight="1" x14ac:dyDescent="0.2">
      <c r="A6" s="12" t="s">
        <v>5</v>
      </c>
      <c r="B6" s="5"/>
      <c r="C6" s="11"/>
      <c r="D6" s="11"/>
      <c r="E6" s="6"/>
      <c r="F6" s="6"/>
      <c r="G6" s="6"/>
      <c r="H6" s="11"/>
      <c r="I6" s="11"/>
      <c r="J6" s="5"/>
      <c r="K6" s="5"/>
      <c r="L6" s="6">
        <v>6</v>
      </c>
      <c r="M6" s="4"/>
    </row>
    <row r="7" spans="1:13" ht="20" customHeight="1" x14ac:dyDescent="0.2">
      <c r="A7" s="12" t="s">
        <v>6</v>
      </c>
      <c r="B7" s="5"/>
      <c r="C7" s="11"/>
      <c r="D7" s="11"/>
      <c r="E7" s="6"/>
      <c r="F7" s="6"/>
      <c r="G7" s="6"/>
      <c r="H7" s="11"/>
      <c r="I7" s="11"/>
      <c r="J7" s="5"/>
      <c r="K7" s="5"/>
      <c r="L7" s="6">
        <v>7</v>
      </c>
      <c r="M7" s="4"/>
    </row>
    <row r="8" spans="1:13" ht="20" customHeight="1" x14ac:dyDescent="0.2">
      <c r="A8" s="11"/>
      <c r="B8" s="13" t="s">
        <v>7</v>
      </c>
      <c r="C8" s="13" t="s">
        <v>7</v>
      </c>
      <c r="D8" s="6"/>
      <c r="E8" s="6"/>
      <c r="F8" s="6"/>
      <c r="G8" s="6"/>
      <c r="H8" s="6"/>
      <c r="I8" s="6"/>
      <c r="J8" s="5"/>
      <c r="K8" s="5"/>
      <c r="L8" s="6">
        <v>8</v>
      </c>
      <c r="M8" s="4"/>
    </row>
    <row r="9" spans="1:13" ht="20" customHeight="1" x14ac:dyDescent="0.2">
      <c r="A9" s="14" t="s">
        <v>8</v>
      </c>
      <c r="B9" s="13" t="s">
        <v>9</v>
      </c>
      <c r="C9" s="13" t="s">
        <v>10</v>
      </c>
      <c r="D9" s="6"/>
      <c r="E9" s="15" t="s">
        <v>11</v>
      </c>
      <c r="F9" s="6"/>
      <c r="G9" s="6"/>
      <c r="H9" s="6"/>
      <c r="I9" s="6"/>
      <c r="J9" s="16"/>
      <c r="K9" s="5"/>
      <c r="L9" s="6">
        <v>9</v>
      </c>
      <c r="M9" s="4"/>
    </row>
    <row r="10" spans="1:13" ht="20" customHeight="1" x14ac:dyDescent="0.2">
      <c r="A10" s="17" t="s">
        <v>12</v>
      </c>
      <c r="B10" s="18">
        <v>0.56000000000000005</v>
      </c>
      <c r="C10" s="18">
        <v>0.46</v>
      </c>
      <c r="D10" s="18"/>
      <c r="E10" s="18">
        <v>0.4</v>
      </c>
      <c r="F10" s="18">
        <v>0.4</v>
      </c>
      <c r="G10" s="18">
        <v>0.4</v>
      </c>
      <c r="H10" s="18">
        <v>0.4</v>
      </c>
      <c r="I10" s="18">
        <v>0.4</v>
      </c>
      <c r="J10" s="19" t="s">
        <v>12</v>
      </c>
      <c r="K10" s="5"/>
      <c r="L10" s="6">
        <v>10</v>
      </c>
      <c r="M10" s="4"/>
    </row>
    <row r="11" spans="1:13" ht="20" customHeight="1" x14ac:dyDescent="0.2">
      <c r="A11" s="17" t="s">
        <v>13</v>
      </c>
      <c r="B11" s="4">
        <v>7</v>
      </c>
      <c r="C11" s="4">
        <v>8</v>
      </c>
      <c r="D11" s="4"/>
      <c r="E11" s="4">
        <v>17</v>
      </c>
      <c r="F11" s="4">
        <v>17</v>
      </c>
      <c r="G11" s="4">
        <v>17</v>
      </c>
      <c r="H11" s="4">
        <v>17</v>
      </c>
      <c r="I11" s="4">
        <v>17</v>
      </c>
      <c r="J11" s="20" t="s">
        <v>13</v>
      </c>
      <c r="K11" s="12" t="s">
        <v>14</v>
      </c>
      <c r="L11" s="6">
        <v>11</v>
      </c>
      <c r="M11" s="4"/>
    </row>
    <row r="12" spans="1:13" ht="20" customHeight="1" x14ac:dyDescent="0.2">
      <c r="A12" s="17" t="s">
        <v>15</v>
      </c>
      <c r="B12" s="4">
        <v>8</v>
      </c>
      <c r="C12" s="4">
        <v>10</v>
      </c>
      <c r="D12" s="4"/>
      <c r="E12" s="4">
        <v>22</v>
      </c>
      <c r="F12" s="4">
        <v>22</v>
      </c>
      <c r="G12" s="4">
        <v>22</v>
      </c>
      <c r="H12" s="4">
        <v>22</v>
      </c>
      <c r="I12" s="4">
        <v>22</v>
      </c>
      <c r="J12" s="20" t="s">
        <v>15</v>
      </c>
      <c r="K12" s="12" t="s">
        <v>14</v>
      </c>
      <c r="L12" s="6">
        <v>12</v>
      </c>
      <c r="M12" s="4"/>
    </row>
    <row r="13" spans="1:13" ht="20" customHeight="1" x14ac:dyDescent="0.2">
      <c r="A13" s="17" t="s">
        <v>16</v>
      </c>
      <c r="B13" s="21">
        <v>3000</v>
      </c>
      <c r="C13" s="21">
        <v>3000</v>
      </c>
      <c r="D13" s="21"/>
      <c r="E13" s="21">
        <v>2400</v>
      </c>
      <c r="F13" s="21">
        <v>2600</v>
      </c>
      <c r="G13" s="21">
        <v>2800</v>
      </c>
      <c r="H13" s="21">
        <v>3000</v>
      </c>
      <c r="I13" s="21">
        <v>3500</v>
      </c>
      <c r="J13" s="20" t="s">
        <v>16</v>
      </c>
      <c r="K13" s="5"/>
      <c r="L13" s="6">
        <v>13</v>
      </c>
      <c r="M13" s="4"/>
    </row>
    <row r="14" spans="1:13" ht="20" customHeight="1" x14ac:dyDescent="0.2">
      <c r="A14" s="17" t="s">
        <v>17</v>
      </c>
      <c r="B14" s="22">
        <f>B13*B10</f>
        <v>1680.0000000000002</v>
      </c>
      <c r="C14" s="22">
        <f>C13*C10</f>
        <v>1380</v>
      </c>
      <c r="D14" s="4"/>
      <c r="E14" s="22">
        <f>E13*E10</f>
        <v>960</v>
      </c>
      <c r="F14" s="22">
        <f>F13*F10</f>
        <v>1040</v>
      </c>
      <c r="G14" s="22">
        <f>G13*G10</f>
        <v>1120</v>
      </c>
      <c r="H14" s="22">
        <f>H13*H10</f>
        <v>1200</v>
      </c>
      <c r="I14" s="22">
        <f>I13*I10</f>
        <v>1400</v>
      </c>
      <c r="J14" s="20" t="s">
        <v>17</v>
      </c>
      <c r="K14" s="5"/>
      <c r="L14" s="6">
        <v>14</v>
      </c>
      <c r="M14" s="4"/>
    </row>
    <row r="15" spans="1:13" ht="20" customHeight="1" x14ac:dyDescent="0.2">
      <c r="A15" s="17" t="s">
        <v>18</v>
      </c>
      <c r="B15" s="23">
        <f>B13-B14</f>
        <v>1319.9999999999998</v>
      </c>
      <c r="C15" s="23">
        <f>C13-C14</f>
        <v>1620</v>
      </c>
      <c r="D15" s="21"/>
      <c r="E15" s="23">
        <f>E13-E14</f>
        <v>1440</v>
      </c>
      <c r="F15" s="23">
        <f>F13-F14</f>
        <v>1560</v>
      </c>
      <c r="G15" s="23">
        <f>G13-G14</f>
        <v>1680</v>
      </c>
      <c r="H15" s="23">
        <f>H13-H14</f>
        <v>1800</v>
      </c>
      <c r="I15" s="23">
        <f>I13-I14</f>
        <v>2100</v>
      </c>
      <c r="J15" s="20" t="s">
        <v>18</v>
      </c>
      <c r="K15" s="5"/>
      <c r="L15" s="6">
        <v>15</v>
      </c>
      <c r="M15" s="4"/>
    </row>
    <row r="16" spans="1:13" ht="20" customHeight="1" x14ac:dyDescent="0.2">
      <c r="A16" s="17" t="s">
        <v>19</v>
      </c>
      <c r="B16" s="24">
        <f>1-B10</f>
        <v>0.43999999999999995</v>
      </c>
      <c r="C16" s="24">
        <f>1-C10</f>
        <v>0.54</v>
      </c>
      <c r="D16" s="3"/>
      <c r="E16" s="24">
        <f>1-E10</f>
        <v>0.6</v>
      </c>
      <c r="F16" s="24">
        <f>1-F10</f>
        <v>0.6</v>
      </c>
      <c r="G16" s="24">
        <f>1-G10</f>
        <v>0.6</v>
      </c>
      <c r="H16" s="24">
        <f>1-H10</f>
        <v>0.6</v>
      </c>
      <c r="I16" s="24">
        <f>1-I10</f>
        <v>0.6</v>
      </c>
      <c r="J16" s="20" t="s">
        <v>19</v>
      </c>
      <c r="K16" s="5"/>
      <c r="L16" s="6">
        <v>16</v>
      </c>
      <c r="M16" s="4"/>
    </row>
    <row r="17" spans="1:13" ht="20" customHeight="1" x14ac:dyDescent="0.2">
      <c r="A17" s="25"/>
      <c r="B17" s="18"/>
      <c r="C17" s="18"/>
      <c r="D17" s="3"/>
      <c r="E17" s="18"/>
      <c r="F17" s="18"/>
      <c r="G17" s="18"/>
      <c r="H17" s="18"/>
      <c r="I17" s="18"/>
      <c r="J17" s="16"/>
      <c r="K17" s="5"/>
      <c r="L17" s="6">
        <v>17</v>
      </c>
      <c r="M17" s="4"/>
    </row>
    <row r="18" spans="1:13" ht="20" customHeight="1" x14ac:dyDescent="0.2">
      <c r="A18" s="26" t="s">
        <v>20</v>
      </c>
      <c r="B18" s="21">
        <v>2600</v>
      </c>
      <c r="C18" s="21">
        <v>2600</v>
      </c>
      <c r="D18" s="27"/>
      <c r="E18" s="21">
        <v>2200</v>
      </c>
      <c r="F18" s="21">
        <v>2400</v>
      </c>
      <c r="G18" s="21">
        <v>2600</v>
      </c>
      <c r="H18" s="21">
        <v>3000</v>
      </c>
      <c r="I18" s="21"/>
      <c r="J18" s="15" t="s">
        <v>20</v>
      </c>
      <c r="K18" s="5"/>
      <c r="L18" s="6">
        <v>18</v>
      </c>
      <c r="M18" s="4"/>
    </row>
    <row r="19" spans="1:13" ht="20" customHeight="1" x14ac:dyDescent="0.2">
      <c r="A19" s="17" t="s">
        <v>17</v>
      </c>
      <c r="B19" s="23">
        <f>B18*B10</f>
        <v>1456.0000000000002</v>
      </c>
      <c r="C19" s="23">
        <f>C18*C10</f>
        <v>1196</v>
      </c>
      <c r="D19" s="27"/>
      <c r="E19" s="23">
        <f>E18*E10</f>
        <v>880</v>
      </c>
      <c r="F19" s="23">
        <f>F18*F10</f>
        <v>960</v>
      </c>
      <c r="G19" s="23">
        <f>G18*G10</f>
        <v>1040</v>
      </c>
      <c r="H19" s="23">
        <f>H18*H10</f>
        <v>1200</v>
      </c>
      <c r="I19" s="23"/>
      <c r="J19" s="20" t="s">
        <v>17</v>
      </c>
      <c r="K19" s="5"/>
      <c r="L19" s="6">
        <v>19</v>
      </c>
      <c r="M19" s="4"/>
    </row>
    <row r="20" spans="1:13" ht="20" customHeight="1" x14ac:dyDescent="0.2">
      <c r="A20" s="17" t="s">
        <v>21</v>
      </c>
      <c r="B20" s="23">
        <f>B18-B19</f>
        <v>1143.9999999999998</v>
      </c>
      <c r="C20" s="23">
        <f>C18-C19</f>
        <v>1404</v>
      </c>
      <c r="D20" s="27"/>
      <c r="E20" s="23">
        <f>E18*E21</f>
        <v>1540</v>
      </c>
      <c r="F20" s="23">
        <f>F18*F21</f>
        <v>1680</v>
      </c>
      <c r="G20" s="23">
        <f>G18*G21</f>
        <v>1819.9999999999998</v>
      </c>
      <c r="H20" s="23">
        <f>H18*H21</f>
        <v>2100</v>
      </c>
      <c r="I20" s="23"/>
      <c r="J20" s="20" t="s">
        <v>21</v>
      </c>
      <c r="K20" s="5"/>
      <c r="L20" s="6">
        <v>20</v>
      </c>
      <c r="M20" s="4"/>
    </row>
    <row r="21" spans="1:13" ht="20" customHeight="1" x14ac:dyDescent="0.2">
      <c r="A21" s="17" t="s">
        <v>19</v>
      </c>
      <c r="B21" s="18">
        <v>0.5</v>
      </c>
      <c r="C21" s="18">
        <v>0.6</v>
      </c>
      <c r="D21" s="28"/>
      <c r="E21" s="18">
        <v>0.7</v>
      </c>
      <c r="F21" s="18">
        <v>0.7</v>
      </c>
      <c r="G21" s="18">
        <v>0.7</v>
      </c>
      <c r="H21" s="18">
        <v>0.7</v>
      </c>
      <c r="I21" s="18"/>
      <c r="J21" s="20" t="s">
        <v>19</v>
      </c>
      <c r="K21" s="5"/>
      <c r="L21" s="6">
        <v>21</v>
      </c>
      <c r="M21" s="4"/>
    </row>
    <row r="22" spans="1:13" ht="20" customHeight="1" x14ac:dyDescent="0.2">
      <c r="A22" s="17" t="s">
        <v>17</v>
      </c>
      <c r="B22" s="23">
        <f>B18-B20</f>
        <v>1456.0000000000002</v>
      </c>
      <c r="C22" s="23">
        <f>C18-C20</f>
        <v>1196</v>
      </c>
      <c r="D22" s="21"/>
      <c r="E22" s="23">
        <f>E18-E20</f>
        <v>660</v>
      </c>
      <c r="F22" s="23">
        <f>F18-F20</f>
        <v>720</v>
      </c>
      <c r="G22" s="23">
        <f>G18-G20</f>
        <v>780.00000000000023</v>
      </c>
      <c r="H22" s="23">
        <f>H18-H20</f>
        <v>900</v>
      </c>
      <c r="I22" s="23"/>
      <c r="J22" s="20" t="s">
        <v>17</v>
      </c>
      <c r="K22" s="5"/>
      <c r="L22" s="6">
        <v>22</v>
      </c>
      <c r="M22" s="4"/>
    </row>
    <row r="23" spans="1:13" ht="20" customHeight="1" x14ac:dyDescent="0.2">
      <c r="A23" s="10" t="s">
        <v>22</v>
      </c>
      <c r="B23" s="5"/>
      <c r="C23" s="3"/>
      <c r="D23" s="3"/>
      <c r="E23" s="4"/>
      <c r="F23" s="4"/>
      <c r="G23" s="4"/>
      <c r="H23" s="3"/>
      <c r="I23" s="3"/>
      <c r="J23" s="5"/>
      <c r="K23" s="5"/>
      <c r="L23" s="6">
        <v>23</v>
      </c>
      <c r="M23" s="4"/>
    </row>
    <row r="24" spans="1:13" ht="20" customHeight="1" x14ac:dyDescent="0.2">
      <c r="A24" s="12" t="s">
        <v>23</v>
      </c>
      <c r="B24" s="5"/>
      <c r="C24" s="3"/>
      <c r="D24" s="3"/>
      <c r="E24" s="4"/>
      <c r="F24" s="4"/>
      <c r="G24" s="4"/>
      <c r="H24" s="3"/>
      <c r="I24" s="3"/>
      <c r="J24" s="5"/>
      <c r="K24" s="5"/>
      <c r="L24" s="4"/>
      <c r="M24" s="4"/>
    </row>
    <row r="25" spans="1:13" ht="20" customHeight="1" x14ac:dyDescent="0.2">
      <c r="A25" s="12" t="s">
        <v>24</v>
      </c>
      <c r="B25" s="5"/>
      <c r="C25" s="3"/>
      <c r="D25" s="3"/>
      <c r="E25" s="4"/>
      <c r="F25" s="16"/>
      <c r="G25" s="4"/>
      <c r="H25" s="3"/>
      <c r="I25" s="3"/>
      <c r="J25" s="5"/>
      <c r="K25" s="5"/>
      <c r="L25" s="4"/>
      <c r="M25" s="4"/>
    </row>
    <row r="26" spans="1:13" ht="20" customHeight="1" x14ac:dyDescent="0.2">
      <c r="A26" s="12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20" customHeight="1" x14ac:dyDescent="0.2">
      <c r="A27" s="12" t="s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20" customHeight="1" x14ac:dyDescent="0.2">
      <c r="A28" s="12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20" customHeight="1" x14ac:dyDescent="0.2">
      <c r="A29" s="12" t="s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</sheetData>
  <pageMargins left="0.43611100000000003" right="0.43611100000000003" top="0.43611100000000003" bottom="0.43611100000000003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Grazing 40% Rule kg &amp; lb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2017-02-24T23:04:18Z</dcterms:modified>
</cp:coreProperties>
</file>