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016"/>
  <workbookPr date1904="1"/>
  <mc:AlternateContent xmlns:mc="http://schemas.openxmlformats.org/markup-compatibility/2006">
    <mc:Choice Requires="x15">
      <x15ac:absPath xmlns:x15ac="http://schemas.microsoft.com/office/spreadsheetml/2010/11/ac" url="/Users/vaughanjones/Documents/Book/Excel Spreadsheets/"/>
    </mc:Choice>
  </mc:AlternateContent>
  <bookViews>
    <workbookView xWindow="1660" yWindow="460" windowWidth="24240" windowHeight="17540"/>
  </bookViews>
  <sheets>
    <sheet name="BeefSheepCashFlowExcel" sheetId="1" r:id="rId1"/>
  </sheets>
  <calcPr calcId="150001" iterateCount="0" iterateDelta="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3" i="1" l="1"/>
  <c r="D16" i="1"/>
  <c r="D51" i="1"/>
  <c r="D53" i="1"/>
  <c r="D61" i="1"/>
  <c r="E13" i="1"/>
  <c r="E16" i="1"/>
  <c r="E51" i="1"/>
  <c r="E53" i="1"/>
  <c r="E61" i="1"/>
  <c r="F13" i="1"/>
  <c r="F16" i="1"/>
  <c r="F51" i="1"/>
  <c r="F53" i="1"/>
  <c r="F61" i="1"/>
  <c r="G13" i="1"/>
  <c r="G16" i="1"/>
  <c r="G51" i="1"/>
  <c r="G53" i="1"/>
  <c r="G61" i="1"/>
  <c r="H13" i="1"/>
  <c r="H16" i="1"/>
  <c r="H51" i="1"/>
  <c r="H53" i="1"/>
  <c r="H61" i="1"/>
  <c r="I13" i="1"/>
  <c r="I16" i="1"/>
  <c r="I51" i="1"/>
  <c r="I53" i="1"/>
  <c r="I61" i="1"/>
  <c r="J13" i="1"/>
  <c r="J16" i="1"/>
  <c r="J51" i="1"/>
  <c r="J53" i="1"/>
  <c r="J61" i="1"/>
  <c r="K13" i="1"/>
  <c r="K16" i="1"/>
  <c r="K51" i="1"/>
  <c r="K53" i="1"/>
  <c r="K61" i="1"/>
  <c r="L13" i="1"/>
  <c r="L16" i="1"/>
  <c r="L51" i="1"/>
  <c r="L53" i="1"/>
  <c r="L61" i="1"/>
  <c r="M13" i="1"/>
  <c r="M16" i="1"/>
  <c r="M51" i="1"/>
  <c r="M53" i="1"/>
  <c r="M61" i="1"/>
  <c r="N13" i="1"/>
  <c r="N16" i="1"/>
  <c r="N51" i="1"/>
  <c r="N53" i="1"/>
  <c r="N61" i="1"/>
  <c r="O13" i="1"/>
  <c r="O16" i="1"/>
  <c r="O51" i="1"/>
  <c r="O53" i="1"/>
  <c r="O61" i="1"/>
  <c r="Q61" i="1"/>
  <c r="C5" i="1"/>
  <c r="C6" i="1"/>
  <c r="C57" i="1"/>
  <c r="C17" i="1"/>
  <c r="C19" i="1"/>
  <c r="C26" i="1"/>
  <c r="C58" i="1"/>
  <c r="C59" i="1"/>
  <c r="C7" i="1"/>
  <c r="C8" i="1"/>
  <c r="C9" i="1"/>
  <c r="C10" i="1"/>
  <c r="C11" i="1"/>
  <c r="C12" i="1"/>
  <c r="C13" i="1"/>
  <c r="C51" i="1"/>
  <c r="Q53" i="1"/>
  <c r="C55" i="1"/>
  <c r="Q55" i="1"/>
  <c r="Q56" i="1"/>
  <c r="C54" i="1"/>
  <c r="C56" i="1"/>
  <c r="C52" i="1"/>
  <c r="Q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5" i="1"/>
  <c r="C24" i="1"/>
  <c r="C23" i="1"/>
  <c r="C22" i="1"/>
  <c r="C21" i="1"/>
  <c r="C20" i="1"/>
  <c r="C18" i="1"/>
  <c r="C16" i="1"/>
  <c r="Q13" i="1"/>
  <c r="C4" i="1"/>
  <c r="E2" i="1"/>
  <c r="F2" i="1"/>
  <c r="G2" i="1"/>
  <c r="H2" i="1"/>
  <c r="I2" i="1"/>
  <c r="J2" i="1"/>
  <c r="K2" i="1"/>
  <c r="L2" i="1"/>
  <c r="M2" i="1"/>
  <c r="N2" i="1"/>
  <c r="O2" i="1"/>
</calcChain>
</file>

<file path=xl/sharedStrings.xml><?xml version="1.0" encoding="utf-8"?>
<sst xmlns="http://schemas.openxmlformats.org/spreadsheetml/2006/main" count="107" uniqueCount="58">
  <si>
    <t>Cash Flow Household</t>
  </si>
  <si>
    <t>GST Inclusive</t>
  </si>
  <si>
    <r>
      <rPr>
        <sz val="12"/>
        <color indexed="8"/>
        <rFont val="Times New Roman"/>
      </rPr>
      <t xml:space="preserve">Sales tax Inclusive ?? GST? </t>
    </r>
  </si>
  <si>
    <t xml:space="preserve"> SR?</t>
  </si>
  <si>
    <t>&lt; Delete one</t>
  </si>
  <si>
    <t xml:space="preserve">           Name</t>
  </si>
  <si>
    <t>Instructions are in red. Don’t type over blue cells, they contain formulae. Enter yours in yellow cells.</t>
  </si>
  <si>
    <t>Date</t>
  </si>
  <si>
    <t xml:space="preserve">Update year and month in D only. Computer will do the rest.  </t>
  </si>
  <si>
    <t>Income</t>
  </si>
  <si>
    <t>Totals</t>
  </si>
  <si>
    <t>Jun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</si>
  <si>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</si>
  <si>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</si>
  <si>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</si>
  <si>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</si>
  <si>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</si>
  <si>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</si>
  <si>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</si>
  <si>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</si>
  <si>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</si>
  <si>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Apr</t>
  </si>
  <si>
    <t>May</t>
  </si>
  <si>
    <t>Change the descriptions in column A to suit your farm.</t>
  </si>
  <si>
    <t xml:space="preserve">Enter items under months and where there are question marks below. </t>
  </si>
  <si>
    <t>Enter livestock numbers in column B for your records.</t>
  </si>
  <si>
    <t>Add rows if necessary and copy formulae in and check and lock them.</t>
  </si>
  <si>
    <t>Interest Earned</t>
  </si>
  <si>
    <t>Double entry check</t>
  </si>
  <si>
    <t>Gross Income</t>
  </si>
  <si>
    <t>This total must equal the Gross Income one.</t>
  </si>
  <si>
    <t>Expenditure</t>
  </si>
  <si>
    <t>No's</t>
  </si>
  <si>
    <t>Rates</t>
  </si>
  <si>
    <t>Accountancy</t>
  </si>
  <si>
    <t>Capital Purchases</t>
  </si>
  <si>
    <t>Electricity</t>
  </si>
  <si>
    <t>Insurance</t>
  </si>
  <si>
    <t>Interest on Loan</t>
  </si>
  <si>
    <t>Interest on OD @</t>
  </si>
  <si>
    <t>Telephone</t>
  </si>
  <si>
    <t>Vehicles</t>
  </si>
  <si>
    <t>Animal vet bills</t>
  </si>
  <si>
    <t>Garden</t>
  </si>
  <si>
    <t>Gross Expenses</t>
  </si>
  <si>
    <t>This total must equal the Gross Expenses Total</t>
  </si>
  <si>
    <t>Personal Drawings</t>
  </si>
  <si>
    <t>Gr Profit</t>
  </si>
  <si>
    <t>Monthly Balance</t>
  </si>
  <si>
    <t>b/f</t>
  </si>
  <si>
    <t>Enter bank balance b/f from previous year into column C to the right of "Monthly Balance".</t>
  </si>
  <si>
    <t>Loss before cattle value</t>
  </si>
  <si>
    <t>Change in Cattle Value</t>
  </si>
  <si>
    <t>Nett Profit</t>
  </si>
  <si>
    <t>Interest on Overdraft</t>
  </si>
  <si>
    <t>Max OD</t>
  </si>
  <si>
    <t>Bank Loan</t>
  </si>
  <si>
    <t xml:space="preserve">If you don’t measure it, you can’t manage it - and profit.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</si>
</sst>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&quot; &quot;;\(#,##0\)"/>
    <numFmt numFmtId="165" formatCode="#,##0.0%"/>
    <numFmt numFmtId="166" formatCode="&quot;$&quot;#,##0.00&quot; &quot;;\(&quot;$&quot;#,##0.00\)"/>
  </numFmts>
  <fonts count="14" x14ac:knownFonts="1">
    <font>
      <sz val="12"/>
      <color indexed="8"/>
      <name val="N Helvetica Narrow"/>
    </font>
    <font>
      <b/>
      <sz val="11"/>
      <color indexed="8"/>
      <name val="Times New Roman"/>
    </font>
    <font>
      <sz val="10"/>
      <color indexed="8"/>
      <name val="Times New Roman"/>
    </font>
    <font>
      <sz val="12"/>
      <color indexed="8"/>
      <name val="Times New Roman"/>
    </font>
    <font>
      <sz val="12"/>
      <color indexed="10"/>
      <name val="Times New Roman"/>
    </font>
    <font>
      <b/>
      <sz val="12"/>
      <color indexed="8"/>
      <name val="Times New Roman"/>
    </font>
    <font>
      <b/>
      <sz val="12"/>
      <color indexed="12"/>
      <name val="Times New Roman"/>
    </font>
    <font>
      <b/>
      <sz val="10"/>
      <color indexed="8"/>
      <name val="Times New Roman"/>
    </font>
    <font>
      <b/>
      <sz val="10"/>
      <color indexed="12"/>
      <name val="Times New Roman"/>
    </font>
    <font>
      <sz val="10"/>
      <color indexed="12"/>
      <name val="Times New Roman"/>
    </font>
    <font>
      <u/>
      <sz val="10"/>
      <color indexed="8"/>
      <name val="Times New Roman"/>
    </font>
    <font>
      <b/>
      <u/>
      <sz val="10"/>
      <color indexed="8"/>
      <name val="Times New Roman"/>
    </font>
    <font>
      <sz val="11"/>
      <color rgb="FFFF0000"/>
      <name val="Times New Roman"/>
    </font>
    <font>
      <sz val="12"/>
      <color rgb="FF000000"/>
      <name val="Times New Roman"/>
    </font>
  </fonts>
  <fills count="5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1"/>
        <bgColor auto="1"/>
      </patternFill>
    </fill>
    <fill>
      <patternFill patternType="solid">
        <fgColor indexed="13"/>
        <bgColor auto="1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 applyNumberFormat="0" applyFill="0" applyBorder="0" applyProtection="0"/>
  </cellStyleXfs>
  <cellXfs count="53">
    <xf numFmtId="0" fontId="0" fillId="0" borderId="0" xfId="0" applyFont="1" applyAlignment="1"/>
    <xf numFmtId="0" fontId="0" fillId="0" borderId="0" xfId="0" applyNumberFormat="1" applyFont="1" applyAlignment="1"/>
    <xf numFmtId="49" fontId="1" fillId="2" borderId="1" xfId="0" applyNumberFormat="1" applyFont="1" applyFill="1" applyBorder="1" applyAlignment="1"/>
    <xf numFmtId="0" fontId="2" fillId="2" borderId="1" xfId="0" applyNumberFormat="1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left"/>
    </xf>
    <xf numFmtId="0" fontId="0" fillId="2" borderId="1" xfId="0" applyNumberFormat="1" applyFont="1" applyFill="1" applyBorder="1" applyAlignment="1"/>
    <xf numFmtId="49" fontId="4" fillId="3" borderId="1" xfId="0" applyNumberFormat="1" applyFont="1" applyFill="1" applyBorder="1" applyAlignment="1">
      <alignment horizontal="left"/>
    </xf>
    <xf numFmtId="0" fontId="0" fillId="3" borderId="1" xfId="0" applyNumberFormat="1" applyFont="1" applyFill="1" applyBorder="1" applyAlignment="1"/>
    <xf numFmtId="49" fontId="5" fillId="3" borderId="1" xfId="0" applyNumberFormat="1" applyFont="1" applyFill="1" applyBorder="1" applyAlignment="1"/>
    <xf numFmtId="49" fontId="6" fillId="2" borderId="1" xfId="0" applyNumberFormat="1" applyFont="1" applyFill="1" applyBorder="1" applyAlignment="1">
      <alignment horizontal="left"/>
    </xf>
    <xf numFmtId="49" fontId="5" fillId="3" borderId="1" xfId="0" applyNumberFormat="1" applyFont="1" applyFill="1" applyBorder="1" applyAlignment="1">
      <alignment horizontal="right"/>
    </xf>
    <xf numFmtId="0" fontId="7" fillId="2" borderId="1" xfId="0" applyNumberFormat="1" applyFont="1" applyFill="1" applyBorder="1" applyAlignment="1">
      <alignment horizontal="center"/>
    </xf>
    <xf numFmtId="49" fontId="8" fillId="2" borderId="1" xfId="0" applyNumberFormat="1" applyFont="1" applyFill="1" applyBorder="1" applyAlignment="1">
      <alignment horizontal="left"/>
    </xf>
    <xf numFmtId="49" fontId="5" fillId="2" borderId="1" xfId="0" applyNumberFormat="1" applyFont="1" applyFill="1" applyBorder="1" applyAlignment="1">
      <alignment horizontal="left"/>
    </xf>
    <xf numFmtId="0" fontId="2" fillId="2" borderId="1" xfId="0" applyNumberFormat="1" applyFont="1" applyFill="1" applyBorder="1" applyAlignment="1"/>
    <xf numFmtId="0" fontId="7" fillId="3" borderId="1" xfId="0" applyNumberFormat="1" applyFont="1" applyFill="1" applyBorder="1" applyAlignment="1">
      <alignment horizontal="center"/>
    </xf>
    <xf numFmtId="49" fontId="1" fillId="3" borderId="1" xfId="0" applyNumberFormat="1" applyFont="1" applyFill="1" applyBorder="1" applyAlignment="1"/>
    <xf numFmtId="49" fontId="9" fillId="2" borderId="1" xfId="0" applyNumberFormat="1" applyFont="1" applyFill="1" applyBorder="1" applyAlignment="1">
      <alignment horizontal="left"/>
    </xf>
    <xf numFmtId="49" fontId="7" fillId="2" borderId="1" xfId="0" applyNumberFormat="1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/>
    </xf>
    <xf numFmtId="0" fontId="7" fillId="4" borderId="1" xfId="0" applyNumberFormat="1" applyFont="1" applyFill="1" applyBorder="1" applyAlignment="1">
      <alignment horizontal="right"/>
    </xf>
    <xf numFmtId="0" fontId="1" fillId="3" borderId="1" xfId="0" applyNumberFormat="1" applyFont="1" applyFill="1" applyBorder="1" applyAlignment="1"/>
    <xf numFmtId="0" fontId="3" fillId="2" borderId="1" xfId="0" applyNumberFormat="1" applyFont="1" applyFill="1" applyBorder="1" applyAlignment="1">
      <alignment horizontal="left"/>
    </xf>
    <xf numFmtId="0" fontId="2" fillId="4" borderId="1" xfId="0" applyNumberFormat="1" applyFont="1" applyFill="1" applyBorder="1" applyAlignment="1">
      <alignment horizontal="right"/>
    </xf>
    <xf numFmtId="0" fontId="2" fillId="3" borderId="1" xfId="0" applyNumberFormat="1" applyFont="1" applyFill="1" applyBorder="1" applyAlignment="1">
      <alignment horizontal="right"/>
    </xf>
    <xf numFmtId="0" fontId="2" fillId="3" borderId="1" xfId="0" applyNumberFormat="1" applyFont="1" applyFill="1" applyBorder="1" applyAlignment="1"/>
    <xf numFmtId="49" fontId="9" fillId="2" borderId="1" xfId="0" applyNumberFormat="1" applyFont="1" applyFill="1" applyBorder="1" applyAlignment="1"/>
    <xf numFmtId="0" fontId="10" fillId="2" borderId="1" xfId="0" applyNumberFormat="1" applyFont="1" applyFill="1" applyBorder="1" applyAlignment="1">
      <alignment horizontal="center"/>
    </xf>
    <xf numFmtId="0" fontId="2" fillId="2" borderId="1" xfId="0" applyNumberFormat="1" applyFont="1" applyFill="1" applyBorder="1" applyAlignment="1">
      <alignment horizontal="right"/>
    </xf>
    <xf numFmtId="49" fontId="3" fillId="3" borderId="1" xfId="0" applyNumberFormat="1" applyFont="1" applyFill="1" applyBorder="1" applyAlignment="1">
      <alignment horizontal="left"/>
    </xf>
    <xf numFmtId="0" fontId="3" fillId="3" borderId="1" xfId="0" applyNumberFormat="1" applyFont="1" applyFill="1" applyBorder="1" applyAlignment="1">
      <alignment horizontal="left"/>
    </xf>
    <xf numFmtId="0" fontId="2" fillId="3" borderId="1" xfId="0" applyNumberFormat="1" applyFont="1" applyFill="1" applyBorder="1" applyAlignment="1">
      <alignment horizontal="center"/>
    </xf>
    <xf numFmtId="0" fontId="3" fillId="3" borderId="1" xfId="0" applyNumberFormat="1" applyFont="1" applyFill="1" applyBorder="1" applyAlignment="1"/>
    <xf numFmtId="164" fontId="2" fillId="3" borderId="1" xfId="0" applyNumberFormat="1" applyFont="1" applyFill="1" applyBorder="1" applyAlignment="1">
      <alignment horizontal="center"/>
    </xf>
    <xf numFmtId="49" fontId="3" fillId="3" borderId="1" xfId="0" applyNumberFormat="1" applyFont="1" applyFill="1" applyBorder="1" applyAlignment="1"/>
    <xf numFmtId="165" fontId="2" fillId="3" borderId="1" xfId="0" applyNumberFormat="1" applyFont="1" applyFill="1" applyBorder="1" applyAlignment="1">
      <alignment horizontal="center"/>
    </xf>
    <xf numFmtId="166" fontId="2" fillId="2" borderId="1" xfId="0" applyNumberFormat="1" applyFont="1" applyFill="1" applyBorder="1" applyAlignment="1"/>
    <xf numFmtId="0" fontId="2" fillId="3" borderId="1" xfId="0" applyNumberFormat="1" applyFont="1" applyFill="1" applyBorder="1" applyAlignment="1">
      <alignment horizontal="left"/>
    </xf>
    <xf numFmtId="0" fontId="11" fillId="2" borderId="1" xfId="0" applyNumberFormat="1" applyFont="1" applyFill="1" applyBorder="1" applyAlignment="1">
      <alignment horizontal="center"/>
    </xf>
    <xf numFmtId="0" fontId="10" fillId="2" borderId="1" xfId="0" applyNumberFormat="1" applyFont="1" applyFill="1" applyBorder="1" applyAlignment="1">
      <alignment horizontal="right"/>
    </xf>
    <xf numFmtId="49" fontId="2" fillId="2" borderId="1" xfId="0" applyNumberFormat="1" applyFont="1" applyFill="1" applyBorder="1" applyAlignment="1">
      <alignment horizontal="right"/>
    </xf>
    <xf numFmtId="3" fontId="2" fillId="4" borderId="1" xfId="0" applyNumberFormat="1" applyFont="1" applyFill="1" applyBorder="1" applyAlignment="1">
      <alignment horizontal="center"/>
    </xf>
    <xf numFmtId="164" fontId="2" fillId="4" borderId="1" xfId="0" applyNumberFormat="1" applyFont="1" applyFill="1" applyBorder="1" applyAlignment="1">
      <alignment horizontal="right"/>
    </xf>
    <xf numFmtId="0" fontId="2" fillId="2" borderId="1" xfId="0" applyNumberFormat="1" applyFont="1" applyFill="1" applyBorder="1" applyAlignment="1">
      <alignment horizontal="left"/>
    </xf>
    <xf numFmtId="0" fontId="7" fillId="2" borderId="1" xfId="0" applyNumberFormat="1" applyFont="1" applyFill="1" applyBorder="1" applyAlignment="1">
      <alignment horizontal="right"/>
    </xf>
    <xf numFmtId="3" fontId="2" fillId="2" borderId="1" xfId="0" applyNumberFormat="1" applyFont="1" applyFill="1" applyBorder="1" applyAlignment="1">
      <alignment horizontal="right"/>
    </xf>
    <xf numFmtId="0" fontId="7" fillId="2" borderId="1" xfId="0" applyNumberFormat="1" applyFont="1" applyFill="1" applyBorder="1" applyAlignment="1"/>
    <xf numFmtId="3" fontId="7" fillId="4" borderId="1" xfId="0" applyNumberFormat="1" applyFont="1" applyFill="1" applyBorder="1" applyAlignment="1"/>
    <xf numFmtId="49" fontId="2" fillId="2" borderId="1" xfId="0" applyNumberFormat="1" applyFont="1" applyFill="1" applyBorder="1" applyAlignment="1">
      <alignment horizontal="center"/>
    </xf>
    <xf numFmtId="49" fontId="2" fillId="3" borderId="1" xfId="0" applyNumberFormat="1" applyFont="1" applyFill="1" applyBorder="1" applyAlignment="1"/>
    <xf numFmtId="49" fontId="2" fillId="2" borderId="1" xfId="0" applyNumberFormat="1" applyFont="1" applyFill="1" applyBorder="1" applyAlignment="1"/>
    <xf numFmtId="0" fontId="12" fillId="2" borderId="1" xfId="0" applyNumberFormat="1" applyFont="1" applyFill="1" applyBorder="1" applyAlignment="1"/>
    <xf numFmtId="15" fontId="13" fillId="0" borderId="0" xfId="0" applyNumberFormat="1" applyFont="1" applyAlignment="1"/>
  </cellXfs>
  <cellStyles count="1">
    <cellStyle name="Normal" xfId="0" builtinId="0"/>
  </cellStyles>
  <dxfs count="0"/>
  <tableStyles count="0" defaultPivotStyle="PivotStyleMedium7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90713A"/>
      <rgbColor rgb="FFFEFB00"/>
      <rgbColor rgb="FFFF2600"/>
      <rgbColor rgb="FF61E1EB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0" tIns="0" rIns="0" bIns="0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0" tIns="0" rIns="0" bIns="0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4"/>
  <sheetViews>
    <sheetView showGridLines="0" tabSelected="1" workbookViewId="0">
      <selection activeCell="N1" sqref="N1"/>
    </sheetView>
  </sheetViews>
  <sheetFormatPr baseColWidth="10" defaultColWidth="9.5" defaultRowHeight="15" customHeight="1" x14ac:dyDescent="0.2"/>
  <cols>
    <col min="1" max="1" width="13.5" style="1" customWidth="1"/>
    <col min="2" max="2" width="4.1640625" style="1" customWidth="1"/>
    <col min="3" max="3" width="6.83203125" style="1" customWidth="1"/>
    <col min="4" max="4" width="5" style="1" customWidth="1"/>
    <col min="5" max="5" width="5.5" style="1" customWidth="1"/>
    <col min="6" max="6" width="14.83203125" style="1" customWidth="1"/>
    <col min="7" max="7" width="7.83203125" style="1" customWidth="1"/>
    <col min="8" max="13" width="5" style="1" customWidth="1"/>
    <col min="14" max="14" width="5.5" style="1" customWidth="1"/>
    <col min="15" max="15" width="5" style="1" customWidth="1"/>
    <col min="16" max="16" width="16.5" style="1" customWidth="1"/>
    <col min="17" max="17" width="7.5" style="1" customWidth="1"/>
    <col min="18" max="18" width="6.5" style="1" customWidth="1"/>
    <col min="19" max="21" width="9.5" style="1" customWidth="1"/>
    <col min="22" max="256" width="9.5" customWidth="1"/>
  </cols>
  <sheetData>
    <row r="1" spans="1:21" ht="20" customHeight="1" x14ac:dyDescent="0.2">
      <c r="A1" s="2" t="s">
        <v>0</v>
      </c>
      <c r="B1" s="3"/>
      <c r="C1" s="4" t="s">
        <v>1</v>
      </c>
      <c r="D1" s="5"/>
      <c r="E1" s="6" t="s">
        <v>2</v>
      </c>
      <c r="F1" s="7"/>
      <c r="G1" s="8" t="s">
        <v>3</v>
      </c>
      <c r="H1" s="9" t="s">
        <v>4</v>
      </c>
      <c r="I1" s="5"/>
      <c r="J1" s="10" t="s">
        <v>5</v>
      </c>
      <c r="K1" s="5"/>
      <c r="L1" s="11"/>
      <c r="M1" s="5"/>
      <c r="N1" s="5"/>
      <c r="O1" s="5"/>
      <c r="P1" s="52">
        <v>41329</v>
      </c>
      <c r="Q1" s="12" t="s">
        <v>6</v>
      </c>
      <c r="R1" s="5"/>
      <c r="S1" s="5"/>
      <c r="T1" s="5"/>
      <c r="U1" s="5"/>
    </row>
    <row r="2" spans="1:21" ht="15" customHeight="1" x14ac:dyDescent="0.2">
      <c r="A2" s="13" t="s">
        <v>7</v>
      </c>
      <c r="B2" s="3"/>
      <c r="C2" s="14"/>
      <c r="D2" s="15">
        <v>2012</v>
      </c>
      <c r="E2" s="15">
        <f t="shared" ref="E2:J2" si="0">D2</f>
        <v>2012</v>
      </c>
      <c r="F2" s="15">
        <f t="shared" si="0"/>
        <v>2012</v>
      </c>
      <c r="G2" s="15">
        <f t="shared" si="0"/>
        <v>2012</v>
      </c>
      <c r="H2" s="15">
        <f t="shared" si="0"/>
        <v>2012</v>
      </c>
      <c r="I2" s="15">
        <f t="shared" si="0"/>
        <v>2012</v>
      </c>
      <c r="J2" s="15">
        <f t="shared" si="0"/>
        <v>2012</v>
      </c>
      <c r="K2" s="15">
        <f>J2+1</f>
        <v>2013</v>
      </c>
      <c r="L2" s="15">
        <f>K2</f>
        <v>2013</v>
      </c>
      <c r="M2" s="15">
        <f>L2</f>
        <v>2013</v>
      </c>
      <c r="N2" s="15">
        <f>M2</f>
        <v>2013</v>
      </c>
      <c r="O2" s="15">
        <f>N2</f>
        <v>2013</v>
      </c>
      <c r="P2" s="16" t="s">
        <v>7</v>
      </c>
      <c r="Q2" s="51" t="s">
        <v>57</v>
      </c>
      <c r="R2" s="5"/>
      <c r="S2" s="5"/>
      <c r="T2" s="5"/>
      <c r="U2" s="5"/>
    </row>
    <row r="3" spans="1:21" ht="15" customHeight="1" x14ac:dyDescent="0.2">
      <c r="A3" s="13" t="s">
        <v>9</v>
      </c>
      <c r="B3" s="11"/>
      <c r="C3" s="18" t="s">
        <v>10</v>
      </c>
      <c r="D3" s="18" t="s">
        <v>11</v>
      </c>
      <c r="E3" s="18" t="s">
        <v>12</v>
      </c>
      <c r="F3" s="18" t="s">
        <v>13</v>
      </c>
      <c r="G3" s="18" t="s">
        <v>14</v>
      </c>
      <c r="H3" s="18" t="s">
        <v>15</v>
      </c>
      <c r="I3" s="18" t="s">
        <v>16</v>
      </c>
      <c r="J3" s="18" t="s">
        <v>17</v>
      </c>
      <c r="K3" s="18" t="s">
        <v>18</v>
      </c>
      <c r="L3" s="18" t="s">
        <v>19</v>
      </c>
      <c r="M3" s="18" t="s">
        <v>20</v>
      </c>
      <c r="N3" s="18" t="s">
        <v>21</v>
      </c>
      <c r="O3" s="18" t="s">
        <v>22</v>
      </c>
      <c r="P3" s="19" t="s">
        <v>9</v>
      </c>
      <c r="Q3" s="17" t="s">
        <v>8</v>
      </c>
      <c r="R3" s="5"/>
      <c r="S3" s="3"/>
      <c r="T3" s="3"/>
      <c r="U3" s="3"/>
    </row>
    <row r="4" spans="1:21" ht="15" customHeight="1" x14ac:dyDescent="0.2">
      <c r="A4" s="5"/>
      <c r="B4" s="11"/>
      <c r="C4" s="20">
        <f t="shared" ref="C4:C12" si="1">SUM(D4:O4)</f>
        <v>0</v>
      </c>
      <c r="D4" s="20">
        <v>0</v>
      </c>
      <c r="E4" s="20">
        <v>0</v>
      </c>
      <c r="F4" s="20">
        <v>0</v>
      </c>
      <c r="G4" s="20">
        <v>0</v>
      </c>
      <c r="H4" s="20">
        <v>0</v>
      </c>
      <c r="I4" s="20">
        <v>0</v>
      </c>
      <c r="J4" s="20">
        <v>0</v>
      </c>
      <c r="K4" s="20">
        <v>0</v>
      </c>
      <c r="L4" s="20">
        <v>0</v>
      </c>
      <c r="M4" s="20">
        <v>0</v>
      </c>
      <c r="N4" s="20">
        <v>0</v>
      </c>
      <c r="O4" s="20">
        <v>0</v>
      </c>
      <c r="P4" s="21">
        <v>0</v>
      </c>
      <c r="Q4" s="17" t="s">
        <v>23</v>
      </c>
      <c r="R4" s="5"/>
      <c r="S4" s="5"/>
      <c r="T4" s="5"/>
      <c r="U4" s="5"/>
    </row>
    <row r="5" spans="1:21" ht="15" customHeight="1" x14ac:dyDescent="0.2">
      <c r="A5" s="22"/>
      <c r="B5" s="3"/>
      <c r="C5" s="23">
        <f t="shared" si="1"/>
        <v>0</v>
      </c>
      <c r="D5" s="24"/>
      <c r="E5" s="24"/>
      <c r="F5" s="24"/>
      <c r="G5" s="24"/>
      <c r="H5" s="24"/>
      <c r="I5" s="24"/>
      <c r="J5" s="24"/>
      <c r="K5" s="24"/>
      <c r="L5" s="24"/>
      <c r="M5" s="25"/>
      <c r="N5" s="24"/>
      <c r="O5" s="24"/>
      <c r="P5" s="21">
        <v>0</v>
      </c>
      <c r="Q5" s="17" t="s">
        <v>24</v>
      </c>
      <c r="R5" s="5"/>
      <c r="S5" s="14"/>
      <c r="T5" s="14"/>
      <c r="U5" s="14"/>
    </row>
    <row r="6" spans="1:21" ht="15" customHeight="1" x14ac:dyDescent="0.2">
      <c r="A6" s="22"/>
      <c r="B6" s="3"/>
      <c r="C6" s="23">
        <f t="shared" si="1"/>
        <v>0</v>
      </c>
      <c r="D6" s="24"/>
      <c r="E6" s="25"/>
      <c r="F6" s="24"/>
      <c r="G6" s="24"/>
      <c r="H6" s="24"/>
      <c r="I6" s="24"/>
      <c r="J6" s="24"/>
      <c r="K6" s="24"/>
      <c r="L6" s="25"/>
      <c r="M6" s="24"/>
      <c r="N6" s="24"/>
      <c r="O6" s="24"/>
      <c r="P6" s="21">
        <v>0</v>
      </c>
      <c r="Q6" s="17" t="s">
        <v>25</v>
      </c>
      <c r="R6" s="5"/>
      <c r="S6" s="5"/>
      <c r="T6" s="5"/>
      <c r="U6" s="5"/>
    </row>
    <row r="7" spans="1:21" ht="15" customHeight="1" x14ac:dyDescent="0.2">
      <c r="A7" s="22"/>
      <c r="B7" s="3"/>
      <c r="C7" s="23">
        <f t="shared" si="1"/>
        <v>0</v>
      </c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1">
        <v>0</v>
      </c>
      <c r="Q7" s="17" t="s">
        <v>26</v>
      </c>
      <c r="R7" s="5"/>
      <c r="S7" s="14"/>
      <c r="T7" s="14"/>
      <c r="U7" s="14"/>
    </row>
    <row r="8" spans="1:21" ht="15" customHeight="1" x14ac:dyDescent="0.2">
      <c r="A8" s="22"/>
      <c r="B8" s="3"/>
      <c r="C8" s="23">
        <f t="shared" si="1"/>
        <v>0</v>
      </c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1">
        <v>0</v>
      </c>
      <c r="R8" s="14"/>
      <c r="S8" s="14"/>
      <c r="T8" s="14"/>
      <c r="U8" s="14"/>
    </row>
    <row r="9" spans="1:21" ht="15" customHeight="1" x14ac:dyDescent="0.2">
      <c r="A9" s="22"/>
      <c r="B9" s="3"/>
      <c r="C9" s="23">
        <f t="shared" si="1"/>
        <v>0</v>
      </c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1">
        <v>0</v>
      </c>
      <c r="Q9" s="14"/>
      <c r="R9" s="5"/>
      <c r="S9" s="5"/>
      <c r="T9" s="5"/>
      <c r="U9" s="5"/>
    </row>
    <row r="10" spans="1:21" ht="15" customHeight="1" x14ac:dyDescent="0.2">
      <c r="A10" s="22"/>
      <c r="B10" s="3"/>
      <c r="C10" s="23">
        <f t="shared" si="1"/>
        <v>0</v>
      </c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1">
        <v>0</v>
      </c>
      <c r="Q10" s="14"/>
      <c r="R10" s="14"/>
      <c r="S10" s="14"/>
      <c r="T10" s="14"/>
      <c r="U10" s="14"/>
    </row>
    <row r="11" spans="1:21" ht="15" customHeight="1" x14ac:dyDescent="0.2">
      <c r="A11" s="22"/>
      <c r="B11" s="3"/>
      <c r="C11" s="23">
        <f t="shared" si="1"/>
        <v>0</v>
      </c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1">
        <v>0</v>
      </c>
      <c r="Q11" s="14"/>
      <c r="R11" s="14"/>
      <c r="S11" s="14"/>
      <c r="T11" s="14"/>
      <c r="U11" s="14"/>
    </row>
    <row r="12" spans="1:21" ht="15" customHeight="1" x14ac:dyDescent="0.2">
      <c r="A12" s="4" t="s">
        <v>27</v>
      </c>
      <c r="B12" s="3"/>
      <c r="C12" s="23">
        <f t="shared" si="1"/>
        <v>0</v>
      </c>
      <c r="D12" s="7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" t="s">
        <v>27</v>
      </c>
      <c r="Q12" s="11"/>
      <c r="R12" s="26" t="s">
        <v>28</v>
      </c>
      <c r="S12" s="5"/>
      <c r="T12" s="5"/>
      <c r="U12" s="5"/>
    </row>
    <row r="13" spans="1:21" ht="15" customHeight="1" x14ac:dyDescent="0.2">
      <c r="A13" s="13" t="s">
        <v>29</v>
      </c>
      <c r="B13" s="27"/>
      <c r="C13" s="20">
        <f t="shared" ref="C13:O13" si="2">SUM(C5:C12)</f>
        <v>0</v>
      </c>
      <c r="D13" s="20">
        <f t="shared" si="2"/>
        <v>0</v>
      </c>
      <c r="E13" s="20">
        <f t="shared" si="2"/>
        <v>0</v>
      </c>
      <c r="F13" s="20">
        <f t="shared" si="2"/>
        <v>0</v>
      </c>
      <c r="G13" s="20">
        <f t="shared" si="2"/>
        <v>0</v>
      </c>
      <c r="H13" s="20">
        <f t="shared" si="2"/>
        <v>0</v>
      </c>
      <c r="I13" s="20">
        <f t="shared" si="2"/>
        <v>0</v>
      </c>
      <c r="J13" s="20">
        <f t="shared" si="2"/>
        <v>0</v>
      </c>
      <c r="K13" s="20">
        <f t="shared" si="2"/>
        <v>0</v>
      </c>
      <c r="L13" s="20">
        <f t="shared" si="2"/>
        <v>0</v>
      </c>
      <c r="M13" s="20">
        <f t="shared" si="2"/>
        <v>0</v>
      </c>
      <c r="N13" s="20">
        <f t="shared" si="2"/>
        <v>0</v>
      </c>
      <c r="O13" s="20">
        <f t="shared" si="2"/>
        <v>0</v>
      </c>
      <c r="P13" s="2" t="s">
        <v>29</v>
      </c>
      <c r="Q13" s="20">
        <f>SUM(D13:O13)</f>
        <v>0</v>
      </c>
      <c r="R13" s="26" t="s">
        <v>30</v>
      </c>
      <c r="S13" s="5"/>
      <c r="T13" s="5"/>
      <c r="U13" s="5"/>
    </row>
    <row r="14" spans="1:21" ht="12" customHeight="1" x14ac:dyDescent="0.2">
      <c r="A14" s="22"/>
      <c r="B14" s="3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1">
        <v>0</v>
      </c>
      <c r="Q14" s="14"/>
      <c r="R14" s="28"/>
      <c r="S14" s="5"/>
      <c r="T14" s="5"/>
      <c r="U14" s="5"/>
    </row>
    <row r="15" spans="1:21" ht="15" customHeight="1" x14ac:dyDescent="0.2">
      <c r="A15" s="13" t="s">
        <v>31</v>
      </c>
      <c r="B15" s="18" t="s">
        <v>32</v>
      </c>
      <c r="C15" s="18" t="s">
        <v>10</v>
      </c>
      <c r="D15" s="18" t="s">
        <v>11</v>
      </c>
      <c r="E15" s="18" t="s">
        <v>12</v>
      </c>
      <c r="F15" s="18" t="s">
        <v>13</v>
      </c>
      <c r="G15" s="18" t="s">
        <v>14</v>
      </c>
      <c r="H15" s="18" t="s">
        <v>15</v>
      </c>
      <c r="I15" s="18" t="s">
        <v>16</v>
      </c>
      <c r="J15" s="18" t="s">
        <v>17</v>
      </c>
      <c r="K15" s="18" t="s">
        <v>18</v>
      </c>
      <c r="L15" s="18" t="s">
        <v>19</v>
      </c>
      <c r="M15" s="18" t="s">
        <v>20</v>
      </c>
      <c r="N15" s="18" t="s">
        <v>21</v>
      </c>
      <c r="O15" s="18" t="s">
        <v>22</v>
      </c>
      <c r="P15" s="2" t="s">
        <v>31</v>
      </c>
      <c r="Q15" s="14"/>
      <c r="R15" s="28"/>
      <c r="S15" s="5"/>
      <c r="T15" s="5"/>
      <c r="U15" s="5"/>
    </row>
    <row r="16" spans="1:21" ht="15" customHeight="1" x14ac:dyDescent="0.2">
      <c r="A16" s="29" t="s">
        <v>33</v>
      </c>
      <c r="B16" s="15"/>
      <c r="C16" s="23">
        <f t="shared" ref="C16:O16" si="3">C17+C18+C19</f>
        <v>0</v>
      </c>
      <c r="D16" s="23">
        <f t="shared" si="3"/>
        <v>0</v>
      </c>
      <c r="E16" s="23">
        <f t="shared" si="3"/>
        <v>0</v>
      </c>
      <c r="F16" s="23">
        <f t="shared" si="3"/>
        <v>0</v>
      </c>
      <c r="G16" s="23">
        <f t="shared" si="3"/>
        <v>0</v>
      </c>
      <c r="H16" s="23">
        <f t="shared" si="3"/>
        <v>0</v>
      </c>
      <c r="I16" s="23">
        <f t="shared" si="3"/>
        <v>0</v>
      </c>
      <c r="J16" s="23">
        <f t="shared" si="3"/>
        <v>0</v>
      </c>
      <c r="K16" s="23">
        <f t="shared" si="3"/>
        <v>0</v>
      </c>
      <c r="L16" s="23">
        <f t="shared" si="3"/>
        <v>0</v>
      </c>
      <c r="M16" s="23">
        <f t="shared" si="3"/>
        <v>0</v>
      </c>
      <c r="N16" s="23">
        <f t="shared" si="3"/>
        <v>0</v>
      </c>
      <c r="O16" s="23">
        <f t="shared" si="3"/>
        <v>0</v>
      </c>
      <c r="P16" s="2" t="s">
        <v>33</v>
      </c>
      <c r="Q16" s="14"/>
      <c r="R16" s="14"/>
      <c r="S16" s="5"/>
      <c r="T16" s="5"/>
      <c r="U16" s="5"/>
    </row>
    <row r="17" spans="1:21" ht="15" customHeight="1" x14ac:dyDescent="0.2">
      <c r="A17" s="30"/>
      <c r="B17" s="31"/>
      <c r="C17" s="23">
        <f t="shared" ref="C17:C52" si="4">SUM(D17:O17)</f>
        <v>0</v>
      </c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1">
        <v>0</v>
      </c>
      <c r="Q17" s="14"/>
      <c r="R17" s="14"/>
      <c r="S17" s="14"/>
      <c r="T17" s="14"/>
      <c r="U17" s="14"/>
    </row>
    <row r="18" spans="1:21" ht="15" customHeight="1" x14ac:dyDescent="0.2">
      <c r="A18" s="30"/>
      <c r="B18" s="31"/>
      <c r="C18" s="23">
        <f t="shared" si="4"/>
        <v>0</v>
      </c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1">
        <v>0</v>
      </c>
      <c r="Q18" s="14"/>
      <c r="R18" s="28"/>
      <c r="S18" s="5"/>
      <c r="T18" s="5"/>
      <c r="U18" s="5"/>
    </row>
    <row r="19" spans="1:21" ht="15" customHeight="1" x14ac:dyDescent="0.2">
      <c r="A19" s="30"/>
      <c r="B19" s="31"/>
      <c r="C19" s="23">
        <f t="shared" si="4"/>
        <v>0</v>
      </c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1">
        <v>0</v>
      </c>
      <c r="Q19" s="14"/>
      <c r="R19" s="28"/>
      <c r="S19" s="14"/>
      <c r="T19" s="14"/>
      <c r="U19" s="14"/>
    </row>
    <row r="20" spans="1:21" ht="15" customHeight="1" x14ac:dyDescent="0.2">
      <c r="A20" s="30"/>
      <c r="B20" s="31"/>
      <c r="C20" s="23">
        <f t="shared" si="4"/>
        <v>0</v>
      </c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1">
        <v>0</v>
      </c>
      <c r="Q20" s="14"/>
      <c r="R20" s="28"/>
      <c r="S20" s="5"/>
      <c r="T20" s="5"/>
      <c r="U20" s="5"/>
    </row>
    <row r="21" spans="1:21" ht="15" customHeight="1" x14ac:dyDescent="0.2">
      <c r="A21" s="30"/>
      <c r="B21" s="31"/>
      <c r="C21" s="23">
        <f t="shared" si="4"/>
        <v>0</v>
      </c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1">
        <v>0</v>
      </c>
      <c r="Q21" s="14"/>
      <c r="R21" s="28"/>
      <c r="S21" s="5"/>
      <c r="T21" s="5"/>
      <c r="U21" s="5"/>
    </row>
    <row r="22" spans="1:21" ht="15" customHeight="1" x14ac:dyDescent="0.2">
      <c r="A22" s="29" t="s">
        <v>34</v>
      </c>
      <c r="B22" s="31"/>
      <c r="C22" s="23">
        <f t="shared" si="4"/>
        <v>0</v>
      </c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" t="s">
        <v>34</v>
      </c>
      <c r="Q22" s="14"/>
      <c r="R22" s="28"/>
      <c r="S22" s="5"/>
      <c r="T22" s="5"/>
      <c r="U22" s="5"/>
    </row>
    <row r="23" spans="1:21" ht="15" customHeight="1" x14ac:dyDescent="0.2">
      <c r="A23" s="30"/>
      <c r="B23" s="31"/>
      <c r="C23" s="23">
        <f t="shared" si="4"/>
        <v>0</v>
      </c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1">
        <v>0</v>
      </c>
      <c r="Q23" s="14"/>
      <c r="R23" s="28"/>
      <c r="S23" s="5"/>
      <c r="T23" s="5"/>
      <c r="U23" s="5"/>
    </row>
    <row r="24" spans="1:21" ht="15" customHeight="1" x14ac:dyDescent="0.2">
      <c r="A24" s="32"/>
      <c r="B24" s="25"/>
      <c r="C24" s="23">
        <f t="shared" si="4"/>
        <v>0</v>
      </c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1">
        <v>0</v>
      </c>
      <c r="Q24" s="14"/>
      <c r="R24" s="14"/>
      <c r="S24" s="5"/>
      <c r="T24" s="5"/>
      <c r="U24" s="5"/>
    </row>
    <row r="25" spans="1:21" ht="15" customHeight="1" x14ac:dyDescent="0.2">
      <c r="A25" s="30"/>
      <c r="B25" s="31"/>
      <c r="C25" s="23">
        <f t="shared" si="4"/>
        <v>0</v>
      </c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1">
        <v>0</v>
      </c>
      <c r="Q25" s="14"/>
      <c r="R25" s="28"/>
      <c r="S25" s="5"/>
      <c r="T25" s="5"/>
      <c r="U25" s="5"/>
    </row>
    <row r="26" spans="1:21" ht="15" customHeight="1" x14ac:dyDescent="0.2">
      <c r="A26" s="30"/>
      <c r="B26" s="33"/>
      <c r="C26" s="23">
        <f t="shared" si="4"/>
        <v>0</v>
      </c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1">
        <v>0</v>
      </c>
      <c r="Q26" s="14"/>
      <c r="R26" s="28"/>
      <c r="S26" s="5"/>
      <c r="T26" s="5"/>
      <c r="U26" s="5"/>
    </row>
    <row r="27" spans="1:21" ht="15" customHeight="1" x14ac:dyDescent="0.2">
      <c r="A27" s="34" t="s">
        <v>35</v>
      </c>
      <c r="B27" s="25"/>
      <c r="C27" s="23">
        <f t="shared" si="4"/>
        <v>0</v>
      </c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2" t="s">
        <v>35</v>
      </c>
      <c r="Q27" s="5"/>
      <c r="R27" s="5"/>
      <c r="S27" s="5"/>
      <c r="T27" s="5"/>
      <c r="U27" s="5"/>
    </row>
    <row r="28" spans="1:21" ht="15" customHeight="1" x14ac:dyDescent="0.2">
      <c r="A28" s="30"/>
      <c r="B28" s="25"/>
      <c r="C28" s="23">
        <f t="shared" si="4"/>
        <v>0</v>
      </c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7"/>
      <c r="O28" s="7"/>
      <c r="P28" s="21">
        <v>0</v>
      </c>
      <c r="Q28" s="5"/>
      <c r="R28" s="5"/>
      <c r="S28" s="5"/>
      <c r="T28" s="5"/>
      <c r="U28" s="5"/>
    </row>
    <row r="29" spans="1:21" ht="15" customHeight="1" x14ac:dyDescent="0.2">
      <c r="A29" s="30"/>
      <c r="B29" s="25"/>
      <c r="C29" s="23">
        <f t="shared" si="4"/>
        <v>0</v>
      </c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1">
        <v>0</v>
      </c>
      <c r="Q29" s="14"/>
      <c r="R29" s="28"/>
      <c r="S29" s="5"/>
      <c r="T29" s="5"/>
      <c r="U29" s="5"/>
    </row>
    <row r="30" spans="1:21" ht="15" customHeight="1" x14ac:dyDescent="0.2">
      <c r="A30" s="29" t="s">
        <v>36</v>
      </c>
      <c r="B30" s="31"/>
      <c r="C30" s="23">
        <f t="shared" si="4"/>
        <v>0</v>
      </c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" t="s">
        <v>36</v>
      </c>
      <c r="Q30" s="14"/>
      <c r="R30" s="28"/>
      <c r="S30" s="5"/>
      <c r="T30" s="5"/>
      <c r="U30" s="5"/>
    </row>
    <row r="31" spans="1:21" ht="15" customHeight="1" x14ac:dyDescent="0.2">
      <c r="A31" s="32"/>
      <c r="B31" s="25"/>
      <c r="C31" s="23">
        <f t="shared" si="4"/>
        <v>0</v>
      </c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1">
        <v>0</v>
      </c>
      <c r="Q31" s="5"/>
      <c r="R31" s="5"/>
      <c r="S31" s="5"/>
      <c r="T31" s="5"/>
      <c r="U31" s="5"/>
    </row>
    <row r="32" spans="1:21" ht="15" customHeight="1" x14ac:dyDescent="0.2">
      <c r="A32" s="30"/>
      <c r="B32" s="31"/>
      <c r="C32" s="23">
        <f t="shared" si="4"/>
        <v>0</v>
      </c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1">
        <v>0</v>
      </c>
      <c r="Q32" s="14"/>
      <c r="R32" s="28"/>
      <c r="S32" s="5"/>
      <c r="T32" s="5"/>
      <c r="U32" s="5"/>
    </row>
    <row r="33" spans="1:21" ht="15" customHeight="1" x14ac:dyDescent="0.2">
      <c r="A33" s="30"/>
      <c r="B33" s="31"/>
      <c r="C33" s="23">
        <f t="shared" si="4"/>
        <v>0</v>
      </c>
      <c r="D33" s="24"/>
      <c r="E33" s="24"/>
      <c r="F33" s="24"/>
      <c r="G33" s="24"/>
      <c r="H33" s="24"/>
      <c r="I33" s="25"/>
      <c r="J33" s="24"/>
      <c r="K33" s="24"/>
      <c r="L33" s="24"/>
      <c r="M33" s="24"/>
      <c r="N33" s="24"/>
      <c r="O33" s="24"/>
      <c r="P33" s="21">
        <v>0</v>
      </c>
      <c r="Q33" s="5"/>
      <c r="R33" s="5"/>
      <c r="S33" s="5"/>
      <c r="T33" s="5"/>
      <c r="U33" s="5"/>
    </row>
    <row r="34" spans="1:21" ht="15" customHeight="1" x14ac:dyDescent="0.2">
      <c r="A34" s="29" t="s">
        <v>37</v>
      </c>
      <c r="B34" s="31"/>
      <c r="C34" s="23">
        <f t="shared" si="4"/>
        <v>0</v>
      </c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" t="s">
        <v>37</v>
      </c>
      <c r="Q34" s="14"/>
      <c r="R34" s="3"/>
      <c r="S34" s="5"/>
      <c r="T34" s="5"/>
      <c r="U34" s="5"/>
    </row>
    <row r="35" spans="1:21" ht="15" customHeight="1" x14ac:dyDescent="0.2">
      <c r="A35" s="29" t="s">
        <v>38</v>
      </c>
      <c r="B35" s="35">
        <v>0.08</v>
      </c>
      <c r="C35" s="23">
        <f t="shared" si="4"/>
        <v>0</v>
      </c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" t="s">
        <v>38</v>
      </c>
      <c r="Q35" s="14"/>
      <c r="R35" s="36"/>
      <c r="S35" s="5"/>
      <c r="T35" s="5"/>
      <c r="U35" s="5"/>
    </row>
    <row r="36" spans="1:21" ht="15" customHeight="1" x14ac:dyDescent="0.2">
      <c r="A36" s="29" t="s">
        <v>39</v>
      </c>
      <c r="B36" s="35">
        <v>0.14000000000000001</v>
      </c>
      <c r="C36" s="23">
        <f t="shared" si="4"/>
        <v>0</v>
      </c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" t="s">
        <v>39</v>
      </c>
      <c r="Q36" s="14"/>
      <c r="R36" s="3"/>
      <c r="S36" s="5"/>
      <c r="T36" s="5"/>
      <c r="U36" s="5"/>
    </row>
    <row r="37" spans="1:21" ht="15" customHeight="1" x14ac:dyDescent="0.2">
      <c r="A37" s="30"/>
      <c r="B37" s="31"/>
      <c r="C37" s="23">
        <f t="shared" si="4"/>
        <v>0</v>
      </c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1">
        <v>0</v>
      </c>
      <c r="Q37" s="14"/>
      <c r="R37" s="3"/>
      <c r="S37" s="5"/>
      <c r="T37" s="5"/>
      <c r="U37" s="5"/>
    </row>
    <row r="38" spans="1:21" ht="15" customHeight="1" x14ac:dyDescent="0.2">
      <c r="A38" s="30"/>
      <c r="B38" s="31"/>
      <c r="C38" s="23">
        <f t="shared" si="4"/>
        <v>0</v>
      </c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1">
        <v>0</v>
      </c>
      <c r="Q38" s="14"/>
      <c r="R38" s="3"/>
      <c r="S38" s="5"/>
      <c r="T38" s="5"/>
      <c r="U38" s="5"/>
    </row>
    <row r="39" spans="1:21" ht="15" customHeight="1" x14ac:dyDescent="0.2">
      <c r="A39" s="30"/>
      <c r="B39" s="31"/>
      <c r="C39" s="23">
        <f t="shared" si="4"/>
        <v>0</v>
      </c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1">
        <v>0</v>
      </c>
      <c r="Q39" s="14"/>
      <c r="R39" s="3"/>
      <c r="S39" s="5"/>
      <c r="T39" s="5"/>
      <c r="U39" s="5"/>
    </row>
    <row r="40" spans="1:21" ht="15" customHeight="1" x14ac:dyDescent="0.2">
      <c r="A40" s="30"/>
      <c r="B40" s="31"/>
      <c r="C40" s="23">
        <f t="shared" si="4"/>
        <v>0</v>
      </c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1">
        <v>0</v>
      </c>
      <c r="Q40" s="14"/>
      <c r="R40" s="28"/>
      <c r="S40" s="5"/>
      <c r="T40" s="5"/>
      <c r="U40" s="5"/>
    </row>
    <row r="41" spans="1:21" ht="15" customHeight="1" x14ac:dyDescent="0.2">
      <c r="A41" s="30"/>
      <c r="B41" s="25"/>
      <c r="C41" s="23">
        <f t="shared" si="4"/>
        <v>0</v>
      </c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1">
        <v>0</v>
      </c>
      <c r="Q41" s="5"/>
      <c r="R41" s="5"/>
      <c r="S41" s="5"/>
      <c r="T41" s="5"/>
      <c r="U41" s="5"/>
    </row>
    <row r="42" spans="1:21" ht="15" customHeight="1" x14ac:dyDescent="0.2">
      <c r="A42" s="30"/>
      <c r="B42" s="31"/>
      <c r="C42" s="23">
        <f t="shared" si="4"/>
        <v>0</v>
      </c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1">
        <v>0</v>
      </c>
      <c r="Q42" s="14"/>
      <c r="R42" s="28"/>
      <c r="S42" s="5"/>
      <c r="T42" s="5"/>
      <c r="U42" s="5"/>
    </row>
    <row r="43" spans="1:21" ht="15" customHeight="1" x14ac:dyDescent="0.2">
      <c r="A43" s="30"/>
      <c r="B43" s="31"/>
      <c r="C43" s="23">
        <f t="shared" si="4"/>
        <v>0</v>
      </c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1">
        <v>0</v>
      </c>
      <c r="Q43" s="14"/>
      <c r="R43" s="28"/>
      <c r="S43" s="5"/>
      <c r="T43" s="5"/>
      <c r="U43" s="5"/>
    </row>
    <row r="44" spans="1:21" ht="15" customHeight="1" x14ac:dyDescent="0.2">
      <c r="A44" s="30"/>
      <c r="B44" s="31"/>
      <c r="C44" s="23">
        <f t="shared" si="4"/>
        <v>0</v>
      </c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1">
        <v>0</v>
      </c>
      <c r="Q44" s="14"/>
      <c r="R44" s="28"/>
      <c r="S44" s="5"/>
      <c r="T44" s="5"/>
      <c r="U44" s="5"/>
    </row>
    <row r="45" spans="1:21" ht="15" customHeight="1" x14ac:dyDescent="0.2">
      <c r="A45" s="29" t="s">
        <v>40</v>
      </c>
      <c r="B45" s="31"/>
      <c r="C45" s="23">
        <f t="shared" si="4"/>
        <v>0</v>
      </c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" t="s">
        <v>40</v>
      </c>
      <c r="Q45" s="14"/>
      <c r="R45" s="28"/>
      <c r="S45" s="5"/>
      <c r="T45" s="5"/>
      <c r="U45" s="5"/>
    </row>
    <row r="46" spans="1:21" ht="15" customHeight="1" x14ac:dyDescent="0.2">
      <c r="A46" s="29" t="s">
        <v>41</v>
      </c>
      <c r="B46" s="31"/>
      <c r="C46" s="23">
        <f t="shared" si="4"/>
        <v>0</v>
      </c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" t="s">
        <v>41</v>
      </c>
      <c r="Q46" s="14"/>
      <c r="R46" s="28"/>
      <c r="S46" s="5"/>
      <c r="T46" s="5"/>
      <c r="U46" s="5"/>
    </row>
    <row r="47" spans="1:21" ht="15" customHeight="1" x14ac:dyDescent="0.2">
      <c r="A47" s="29" t="s">
        <v>42</v>
      </c>
      <c r="B47" s="25"/>
      <c r="C47" s="23">
        <f t="shared" si="4"/>
        <v>0</v>
      </c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2" t="s">
        <v>42</v>
      </c>
      <c r="Q47" s="5"/>
      <c r="R47" s="5"/>
      <c r="S47" s="5"/>
      <c r="T47" s="5"/>
      <c r="U47" s="5"/>
    </row>
    <row r="48" spans="1:21" ht="15" customHeight="1" x14ac:dyDescent="0.2">
      <c r="A48" s="30"/>
      <c r="B48" s="31"/>
      <c r="C48" s="23">
        <f t="shared" si="4"/>
        <v>0</v>
      </c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1">
        <v>0</v>
      </c>
      <c r="Q48" s="14"/>
      <c r="R48" s="28"/>
      <c r="S48" s="5"/>
      <c r="T48" s="5"/>
      <c r="U48" s="5"/>
    </row>
    <row r="49" spans="1:21" ht="15" customHeight="1" x14ac:dyDescent="0.2">
      <c r="A49" s="29" t="s">
        <v>43</v>
      </c>
      <c r="B49" s="31"/>
      <c r="C49" s="23">
        <f t="shared" si="4"/>
        <v>0</v>
      </c>
      <c r="D49" s="24"/>
      <c r="E49" s="25"/>
      <c r="F49" s="37"/>
      <c r="G49" s="24"/>
      <c r="H49" s="24"/>
      <c r="I49" s="24"/>
      <c r="J49" s="24"/>
      <c r="K49" s="24"/>
      <c r="L49" s="24"/>
      <c r="M49" s="24"/>
      <c r="N49" s="24"/>
      <c r="O49" s="24"/>
      <c r="P49" s="2" t="s">
        <v>43</v>
      </c>
      <c r="Q49" s="14"/>
      <c r="R49" s="28"/>
      <c r="S49" s="5"/>
      <c r="T49" s="5"/>
      <c r="U49" s="5"/>
    </row>
    <row r="50" spans="1:21" ht="15" customHeight="1" x14ac:dyDescent="0.2">
      <c r="A50" s="30"/>
      <c r="B50" s="31"/>
      <c r="C50" s="23">
        <f t="shared" si="4"/>
        <v>0</v>
      </c>
      <c r="D50" s="7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1">
        <v>0</v>
      </c>
      <c r="Q50" s="11"/>
      <c r="R50" s="26" t="s">
        <v>28</v>
      </c>
      <c r="S50" s="5"/>
      <c r="T50" s="5"/>
      <c r="U50" s="5"/>
    </row>
    <row r="51" spans="1:21" ht="15" customHeight="1" x14ac:dyDescent="0.2">
      <c r="A51" s="13" t="s">
        <v>44</v>
      </c>
      <c r="B51" s="38"/>
      <c r="C51" s="20">
        <f t="shared" si="4"/>
        <v>0</v>
      </c>
      <c r="D51" s="20">
        <f t="shared" ref="D51:O51" si="5">SUM(D16:D50)</f>
        <v>0</v>
      </c>
      <c r="E51" s="20">
        <f t="shared" si="5"/>
        <v>0</v>
      </c>
      <c r="F51" s="20">
        <f t="shared" si="5"/>
        <v>0</v>
      </c>
      <c r="G51" s="20">
        <f t="shared" si="5"/>
        <v>0</v>
      </c>
      <c r="H51" s="20">
        <f t="shared" si="5"/>
        <v>0</v>
      </c>
      <c r="I51" s="20">
        <f t="shared" si="5"/>
        <v>0</v>
      </c>
      <c r="J51" s="20">
        <f t="shared" si="5"/>
        <v>0</v>
      </c>
      <c r="K51" s="20">
        <f t="shared" si="5"/>
        <v>0</v>
      </c>
      <c r="L51" s="20">
        <f t="shared" si="5"/>
        <v>0</v>
      </c>
      <c r="M51" s="20">
        <f t="shared" si="5"/>
        <v>0</v>
      </c>
      <c r="N51" s="20">
        <f t="shared" si="5"/>
        <v>0</v>
      </c>
      <c r="O51" s="20">
        <f t="shared" si="5"/>
        <v>0</v>
      </c>
      <c r="P51" s="2" t="s">
        <v>44</v>
      </c>
      <c r="Q51" s="20">
        <f>SUM(D51:O51)</f>
        <v>0</v>
      </c>
      <c r="R51" s="26" t="s">
        <v>45</v>
      </c>
      <c r="S51" s="5"/>
      <c r="T51" s="5"/>
      <c r="U51" s="5"/>
    </row>
    <row r="52" spans="1:21" ht="15" customHeight="1" x14ac:dyDescent="0.2">
      <c r="A52" s="29" t="s">
        <v>46</v>
      </c>
      <c r="B52" s="11"/>
      <c r="C52" s="23">
        <f t="shared" si="4"/>
        <v>0</v>
      </c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2" t="s">
        <v>46</v>
      </c>
      <c r="Q52" s="18" t="s">
        <v>47</v>
      </c>
      <c r="R52" s="5"/>
      <c r="S52" s="5"/>
      <c r="T52" s="5"/>
      <c r="U52" s="5"/>
    </row>
    <row r="53" spans="1:21" ht="15" customHeight="1" x14ac:dyDescent="0.2">
      <c r="A53" s="29" t="s">
        <v>48</v>
      </c>
      <c r="B53" s="40" t="s">
        <v>49</v>
      </c>
      <c r="C53" s="23">
        <v>0</v>
      </c>
      <c r="D53" s="23">
        <f t="shared" ref="D53:O53" si="6">C53+D13-D51-D52</f>
        <v>0</v>
      </c>
      <c r="E53" s="23">
        <f t="shared" si="6"/>
        <v>0</v>
      </c>
      <c r="F53" s="23">
        <f t="shared" si="6"/>
        <v>0</v>
      </c>
      <c r="G53" s="23">
        <f t="shared" si="6"/>
        <v>0</v>
      </c>
      <c r="H53" s="23">
        <f t="shared" si="6"/>
        <v>0</v>
      </c>
      <c r="I53" s="23">
        <f t="shared" si="6"/>
        <v>0</v>
      </c>
      <c r="J53" s="23">
        <f t="shared" si="6"/>
        <v>0</v>
      </c>
      <c r="K53" s="23">
        <f t="shared" si="6"/>
        <v>0</v>
      </c>
      <c r="L53" s="23">
        <f t="shared" si="6"/>
        <v>0</v>
      </c>
      <c r="M53" s="23">
        <f t="shared" si="6"/>
        <v>0</v>
      </c>
      <c r="N53" s="23">
        <f t="shared" si="6"/>
        <v>0</v>
      </c>
      <c r="O53" s="23">
        <f t="shared" si="6"/>
        <v>0</v>
      </c>
      <c r="P53" s="2" t="s">
        <v>48</v>
      </c>
      <c r="Q53" s="41">
        <f>C13-C51</f>
        <v>0</v>
      </c>
      <c r="R53" s="17" t="s">
        <v>50</v>
      </c>
      <c r="S53" s="5"/>
      <c r="T53" s="5"/>
      <c r="U53" s="5"/>
    </row>
    <row r="54" spans="1:21" ht="15" customHeight="1" x14ac:dyDescent="0.2">
      <c r="A54" s="29" t="s">
        <v>51</v>
      </c>
      <c r="B54" s="25"/>
      <c r="C54" s="23">
        <f>O53-C53</f>
        <v>0</v>
      </c>
      <c r="D54" s="18" t="s">
        <v>11</v>
      </c>
      <c r="E54" s="18" t="s">
        <v>12</v>
      </c>
      <c r="F54" s="18" t="s">
        <v>13</v>
      </c>
      <c r="G54" s="18" t="s">
        <v>14</v>
      </c>
      <c r="H54" s="18" t="s">
        <v>15</v>
      </c>
      <c r="I54" s="18" t="s">
        <v>16</v>
      </c>
      <c r="J54" s="18" t="s">
        <v>17</v>
      </c>
      <c r="K54" s="18" t="s">
        <v>18</v>
      </c>
      <c r="L54" s="18" t="s">
        <v>19</v>
      </c>
      <c r="M54" s="18" t="s">
        <v>20</v>
      </c>
      <c r="N54" s="18" t="s">
        <v>21</v>
      </c>
      <c r="O54" s="18" t="s">
        <v>22</v>
      </c>
      <c r="P54" s="2" t="s">
        <v>51</v>
      </c>
      <c r="Q54" s="5"/>
      <c r="R54" s="5"/>
      <c r="S54" s="5"/>
      <c r="T54" s="5"/>
      <c r="U54" s="5"/>
    </row>
    <row r="55" spans="1:21" ht="17.5" customHeight="1" x14ac:dyDescent="0.2">
      <c r="A55" s="29" t="s">
        <v>52</v>
      </c>
      <c r="B55" s="25"/>
      <c r="C55" s="42">
        <f>(J55-F55)*550</f>
        <v>0</v>
      </c>
      <c r="D55" s="14"/>
      <c r="E55" s="28"/>
      <c r="F55" s="28"/>
      <c r="G55" s="43"/>
      <c r="H55" s="14"/>
      <c r="I55" s="28"/>
      <c r="J55" s="28"/>
      <c r="K55" s="43"/>
      <c r="L55" s="14"/>
      <c r="M55" s="14"/>
      <c r="N55" s="14"/>
      <c r="O55" s="3"/>
      <c r="P55" s="2" t="s">
        <v>52</v>
      </c>
      <c r="Q55" s="42">
        <f>C55</f>
        <v>0</v>
      </c>
      <c r="R55" s="5"/>
      <c r="S55" s="5"/>
      <c r="T55" s="5"/>
      <c r="U55" s="5"/>
    </row>
    <row r="56" spans="1:21" ht="17.5" customHeight="1" x14ac:dyDescent="0.2">
      <c r="A56" s="29" t="s">
        <v>53</v>
      </c>
      <c r="B56" s="3"/>
      <c r="C56" s="23">
        <f>C55+C54</f>
        <v>0</v>
      </c>
      <c r="D56" s="28"/>
      <c r="E56" s="28"/>
      <c r="F56" s="28"/>
      <c r="G56" s="28"/>
      <c r="H56" s="44"/>
      <c r="I56" s="14"/>
      <c r="J56" s="28"/>
      <c r="K56" s="28"/>
      <c r="L56" s="14"/>
      <c r="M56" s="28"/>
      <c r="N56" s="44"/>
      <c r="O56" s="3"/>
      <c r="P56" s="2" t="s">
        <v>53</v>
      </c>
      <c r="Q56" s="23">
        <f>Q53+Q55</f>
        <v>0</v>
      </c>
      <c r="R56" s="5"/>
      <c r="S56" s="5"/>
      <c r="T56" s="5"/>
      <c r="U56" s="5"/>
    </row>
    <row r="57" spans="1:21" ht="17.5" customHeight="1" x14ac:dyDescent="0.2">
      <c r="A57" s="7"/>
      <c r="B57" s="28"/>
      <c r="C57" s="23">
        <f>C5+C6</f>
        <v>0</v>
      </c>
      <c r="D57" s="14"/>
      <c r="E57" s="14"/>
      <c r="F57" s="14"/>
      <c r="G57" s="28"/>
      <c r="H57" s="28"/>
      <c r="I57" s="14"/>
      <c r="J57" s="14"/>
      <c r="K57" s="14"/>
      <c r="L57" s="14"/>
      <c r="M57" s="14"/>
      <c r="N57" s="14"/>
      <c r="O57" s="3"/>
      <c r="P57" s="21">
        <v>0</v>
      </c>
      <c r="Q57" s="45"/>
      <c r="R57" s="5"/>
      <c r="S57" s="5"/>
      <c r="T57" s="5"/>
      <c r="U57" s="5"/>
    </row>
    <row r="58" spans="1:21" ht="17.5" customHeight="1" x14ac:dyDescent="0.2">
      <c r="A58" s="7"/>
      <c r="B58" s="28"/>
      <c r="C58" s="23">
        <f>C17+C19+C26</f>
        <v>0</v>
      </c>
      <c r="D58" s="14"/>
      <c r="E58" s="14"/>
      <c r="F58" s="14"/>
      <c r="G58" s="28"/>
      <c r="H58" s="28"/>
      <c r="I58" s="14"/>
      <c r="J58" s="5"/>
      <c r="K58" s="5"/>
      <c r="L58" s="5"/>
      <c r="M58" s="5"/>
      <c r="N58" s="5"/>
      <c r="O58" s="5"/>
      <c r="P58" s="21">
        <v>0</v>
      </c>
      <c r="Q58" s="5"/>
      <c r="R58" s="5"/>
      <c r="S58" s="5"/>
      <c r="T58" s="5"/>
      <c r="U58" s="5"/>
    </row>
    <row r="59" spans="1:21" ht="17.5" customHeight="1" x14ac:dyDescent="0.2">
      <c r="A59" s="30"/>
      <c r="B59" s="28"/>
      <c r="C59" s="23">
        <f>C57-C58</f>
        <v>0</v>
      </c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1">
        <v>0</v>
      </c>
      <c r="Q59" s="5"/>
      <c r="R59" s="5"/>
      <c r="S59" s="5"/>
      <c r="T59" s="5"/>
      <c r="U59" s="5"/>
    </row>
    <row r="60" spans="1:21" ht="17.5" customHeight="1" x14ac:dyDescent="0.2">
      <c r="A60" s="30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21">
        <v>0</v>
      </c>
      <c r="Q60" s="5"/>
      <c r="R60" s="5"/>
      <c r="S60" s="5"/>
      <c r="T60" s="5"/>
      <c r="U60" s="5"/>
    </row>
    <row r="61" spans="1:21" ht="17.5" customHeight="1" x14ac:dyDescent="0.2">
      <c r="A61" s="13" t="s">
        <v>54</v>
      </c>
      <c r="B61" s="11"/>
      <c r="C61" s="46"/>
      <c r="D61" s="47">
        <f t="shared" ref="D61:O61" si="7">-(D53*$B$36)/12</f>
        <v>0</v>
      </c>
      <c r="E61" s="47">
        <f t="shared" si="7"/>
        <v>0</v>
      </c>
      <c r="F61" s="47">
        <f t="shared" si="7"/>
        <v>0</v>
      </c>
      <c r="G61" s="47">
        <f t="shared" si="7"/>
        <v>0</v>
      </c>
      <c r="H61" s="47">
        <f t="shared" si="7"/>
        <v>0</v>
      </c>
      <c r="I61" s="47">
        <f t="shared" si="7"/>
        <v>0</v>
      </c>
      <c r="J61" s="47">
        <f t="shared" si="7"/>
        <v>0</v>
      </c>
      <c r="K61" s="47">
        <f t="shared" si="7"/>
        <v>0</v>
      </c>
      <c r="L61" s="47">
        <f t="shared" si="7"/>
        <v>0</v>
      </c>
      <c r="M61" s="47">
        <f t="shared" si="7"/>
        <v>0</v>
      </c>
      <c r="N61" s="47">
        <f t="shared" si="7"/>
        <v>0</v>
      </c>
      <c r="O61" s="47">
        <f t="shared" si="7"/>
        <v>0</v>
      </c>
      <c r="P61" s="2" t="s">
        <v>54</v>
      </c>
      <c r="Q61" s="20">
        <f>SUM(D61:O61)</f>
        <v>0</v>
      </c>
      <c r="R61" s="48" t="s">
        <v>55</v>
      </c>
      <c r="S61" s="49"/>
      <c r="T61" s="50"/>
      <c r="U61" s="50"/>
    </row>
    <row r="62" spans="1:21" ht="17.5" customHeight="1" x14ac:dyDescent="0.2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48" t="s">
        <v>56</v>
      </c>
      <c r="S62" s="49"/>
      <c r="T62" s="50"/>
      <c r="U62" s="50"/>
    </row>
    <row r="63" spans="1:21" ht="17" customHeight="1" x14ac:dyDescent="0.2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</row>
    <row r="64" spans="1:21" ht="17" customHeight="1" x14ac:dyDescent="0.2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</row>
  </sheetData>
  <pageMargins left="0.432639" right="0.432639" top="0.432639" bottom="0.432639" header="0.5" footer="0.5"/>
  <pageSetup orientation="landscape"/>
  <headerFooter>
    <oddFooter>&amp;C&amp;"Helvetica,Regular"&amp;12&amp;K000000&amp;P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BeefSheepCashFlowExcel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dcterms:modified xsi:type="dcterms:W3CDTF">2017-02-24T22:33:25Z</dcterms:modified>
</cp:coreProperties>
</file>