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aughanjones/Desktop/File/Spreadsheets/"/>
    </mc:Choice>
  </mc:AlternateContent>
  <bookViews>
    <workbookView xWindow="700" yWindow="460" windowWidth="31300" windowHeight="17540"/>
  </bookViews>
  <sheets>
    <sheet name="Animal Units 0505.xls" sheetId="1" r:id="rId1"/>
  </sheets>
  <calcPr calcId="15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J17" i="1"/>
  <c r="J16" i="1"/>
  <c r="J15" i="1"/>
  <c r="J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J4" i="1"/>
  <c r="D4" i="1"/>
</calcChain>
</file>

<file path=xl/sharedStrings.xml><?xml version="1.0" encoding="utf-8"?>
<sst xmlns="http://schemas.openxmlformats.org/spreadsheetml/2006/main" count="76" uniqueCount="70">
  <si>
    <t>Animal Units</t>
  </si>
  <si>
    <t>lbs/kg</t>
  </si>
  <si>
    <t xml:space="preserve">Instructions: Don’t type over blue cells. They contain formulae. </t>
  </si>
  <si>
    <t>Animal Units - USA</t>
  </si>
  <si>
    <t>Age</t>
  </si>
  <si>
    <t>USA</t>
  </si>
  <si>
    <t>Stock Units - NZ</t>
  </si>
  <si>
    <t xml:space="preserve">See Read First.doc before proceeding. </t>
  </si>
  <si>
    <t>Cattle</t>
  </si>
  <si>
    <t>Months</t>
  </si>
  <si>
    <t>lbs</t>
  </si>
  <si>
    <t>kg</t>
  </si>
  <si>
    <t>su</t>
  </si>
  <si>
    <t>lb</t>
  </si>
  <si>
    <t xml:space="preserve">Copyright© 1990 GrazingInfo Ltd </t>
  </si>
  <si>
    <t>Mature Bull</t>
  </si>
  <si>
    <t>Ewe with or to lamb</t>
  </si>
  <si>
    <t xml:space="preserve">Enter figures that apply to your area. </t>
  </si>
  <si>
    <t>Young Bull</t>
  </si>
  <si>
    <t>Hogget &amp; Wether</t>
  </si>
  <si>
    <t>Cow with young calf</t>
  </si>
  <si>
    <t>Mohair Doe</t>
  </si>
  <si>
    <t>Mature, non-lactating cow</t>
  </si>
  <si>
    <t>Mohair Hogget</t>
  </si>
  <si>
    <t xml:space="preserve">When feed and profit budgeting, it is necessary to know </t>
  </si>
  <si>
    <t>Pregnant heifer, non lactating</t>
  </si>
  <si>
    <t>Fallow Deer Hind</t>
  </si>
  <si>
    <t xml:space="preserve">the weight of animals and the amount of feed grown. </t>
  </si>
  <si>
    <t>Yearling</t>
  </si>
  <si>
    <t>Red Deer Hind</t>
  </si>
  <si>
    <t xml:space="preserve">This helps avoid over grazing and under stocking. </t>
  </si>
  <si>
    <t>Beef Cow</t>
  </si>
  <si>
    <t>If you don’t measure it, you can’t manage it.</t>
  </si>
  <si>
    <t>Jersey Cow</t>
  </si>
  <si>
    <t>More and more New Zealand farmers are now using</t>
  </si>
  <si>
    <t>Calf</t>
  </si>
  <si>
    <t>Friesian Cow</t>
  </si>
  <si>
    <t xml:space="preserve">scales to measure weights and weight gains by </t>
  </si>
  <si>
    <t>Holstein Cow</t>
  </si>
  <si>
    <t>weighing growing animals monthly.</t>
  </si>
  <si>
    <t>Holstein or Brown Swiss Bull</t>
  </si>
  <si>
    <t>0-6 Month Calf</t>
  </si>
  <si>
    <t>Use it with VJ Feed Budgeting.</t>
  </si>
  <si>
    <t>6-12 Month Calf</t>
  </si>
  <si>
    <t>Holstein or Brown Swiss heifer</t>
  </si>
  <si>
    <t>12-18 Month</t>
  </si>
  <si>
    <t>Guernsey or Ayrshire Bull</t>
  </si>
  <si>
    <t>18-24 Month</t>
  </si>
  <si>
    <t>Guernsey or Ayrshire Cow</t>
  </si>
  <si>
    <t>Guernsey  or Ayrshire heifer</t>
  </si>
  <si>
    <t>Jersey Bull</t>
  </si>
  <si>
    <t>Jersey cow</t>
  </si>
  <si>
    <t>Jersey heifer</t>
  </si>
  <si>
    <t>Ram and Buck</t>
  </si>
  <si>
    <t>Ewe with twins</t>
  </si>
  <si>
    <t>Doe with twins</t>
  </si>
  <si>
    <t>Sheep, mature, non-lactating</t>
  </si>
  <si>
    <t>Goats, mature, non-lactating</t>
  </si>
  <si>
    <t>Weaned lambs and kids</t>
  </si>
  <si>
    <t>Meat goat</t>
  </si>
  <si>
    <t>Draft Horse or Mule, mature</t>
  </si>
  <si>
    <t>Saddle Horse, mature</t>
  </si>
  <si>
    <t>Colt</t>
  </si>
  <si>
    <t>&lt; 24</t>
  </si>
  <si>
    <t>Pony</t>
  </si>
  <si>
    <t>Boar</t>
  </si>
  <si>
    <t>Brood sow</t>
  </si>
  <si>
    <t>Feeder pigs</t>
  </si>
  <si>
    <t xml:space="preserve">The Lincon University, PB Christchurch, Farm Technical Manual gives more figures including ewes by weight. </t>
  </si>
  <si>
    <t>They allow using kg live weight by area which is more accurate.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</si>
</sst>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indexed="8"/>
      <name val="Geneva"/>
    </font>
    <font>
      <b/>
      <sz val="16"/>
      <color indexed="8"/>
      <name val="Times"/>
    </font>
    <font>
      <sz val="12"/>
      <color indexed="8"/>
      <name val="Times"/>
    </font>
    <font>
      <b/>
      <sz val="12"/>
      <color indexed="8"/>
      <name val="Times"/>
    </font>
    <font>
      <b/>
      <sz val="14"/>
      <color indexed="8"/>
      <name val="Times"/>
    </font>
    <font>
      <sz val="12"/>
      <color rgb="FFFF0000"/>
      <name val="Times"/>
    </font>
    <font>
      <sz val="12"/>
      <color rgb="FFFF0000"/>
      <name val="Times New Roman"/>
      <charset val="161"/>
    </font>
    <font>
      <b/>
      <sz val="12"/>
      <color rgb="FFFF0000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15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3" fontId="2" fillId="2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49" fontId="2" fillId="2" borderId="6" xfId="0" applyNumberFormat="1" applyFont="1" applyFill="1" applyBorder="1" applyAlignment="1"/>
    <xf numFmtId="9" fontId="0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49" fontId="2" fillId="3" borderId="7" xfId="0" applyNumberFormat="1" applyFont="1" applyFill="1" applyBorder="1" applyAlignment="1"/>
    <xf numFmtId="164" fontId="2" fillId="2" borderId="4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49" fontId="5" fillId="2" borderId="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/>
    <xf numFmtId="49" fontId="5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FFFF"/>
      <rgbColor rgb="FF0000D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tabSelected="1" workbookViewId="0">
      <selection activeCell="M6" sqref="M6"/>
    </sheetView>
  </sheetViews>
  <sheetFormatPr baseColWidth="10" defaultColWidth="7.7109375" defaultRowHeight="13" customHeight="1" x14ac:dyDescent="0.2"/>
  <cols>
    <col min="1" max="1" width="19.28515625" style="1" customWidth="1"/>
    <col min="2" max="2" width="5.7109375" style="1" customWidth="1"/>
    <col min="3" max="3" width="5" style="1" customWidth="1"/>
    <col min="4" max="4" width="4.7109375" style="1" customWidth="1"/>
    <col min="5" max="5" width="9.85546875" style="1" customWidth="1"/>
    <col min="6" max="6" width="1.28515625" style="1" customWidth="1"/>
    <col min="7" max="7" width="20.7109375" style="1" customWidth="1"/>
    <col min="8" max="8" width="4.28515625" style="1" customWidth="1"/>
    <col min="9" max="9" width="3.42578125" style="1" customWidth="1"/>
    <col min="10" max="10" width="4.85546875" style="1" customWidth="1"/>
    <col min="11" max="256" width="7.7109375" style="1" customWidth="1"/>
  </cols>
  <sheetData>
    <row r="1" spans="1:11" ht="20" customHeight="1" x14ac:dyDescent="0.25">
      <c r="A1" s="2" t="s">
        <v>0</v>
      </c>
      <c r="B1" s="3"/>
      <c r="C1" s="4">
        <v>2.2000000000000002</v>
      </c>
      <c r="D1" s="5" t="s">
        <v>1</v>
      </c>
      <c r="E1" s="6"/>
      <c r="F1" s="7"/>
      <c r="G1" s="8">
        <v>41190</v>
      </c>
      <c r="H1" s="6"/>
      <c r="I1" s="6"/>
      <c r="J1" s="6"/>
      <c r="K1" s="30" t="s">
        <v>2</v>
      </c>
    </row>
    <row r="2" spans="1:11" ht="25" customHeight="1" x14ac:dyDescent="0.25">
      <c r="A2" s="9" t="s">
        <v>3</v>
      </c>
      <c r="B2" s="10" t="s">
        <v>4</v>
      </c>
      <c r="C2" s="11"/>
      <c r="D2" s="6"/>
      <c r="E2" s="12" t="s">
        <v>5</v>
      </c>
      <c r="F2" s="7"/>
      <c r="G2" s="9" t="s">
        <v>6</v>
      </c>
      <c r="H2" s="13"/>
      <c r="I2" s="14"/>
      <c r="J2" s="6"/>
      <c r="K2" s="31" t="s">
        <v>7</v>
      </c>
    </row>
    <row r="3" spans="1:11" ht="15.5" customHeight="1" x14ac:dyDescent="0.2">
      <c r="A3" s="10" t="s">
        <v>8</v>
      </c>
      <c r="B3" s="15" t="s">
        <v>9</v>
      </c>
      <c r="C3" s="12" t="s">
        <v>10</v>
      </c>
      <c r="D3" s="16" t="s">
        <v>11</v>
      </c>
      <c r="E3" s="12" t="s">
        <v>0</v>
      </c>
      <c r="F3" s="7"/>
      <c r="G3" s="7"/>
      <c r="H3" s="12" t="s">
        <v>12</v>
      </c>
      <c r="I3" s="12" t="s">
        <v>11</v>
      </c>
      <c r="J3" s="16" t="s">
        <v>13</v>
      </c>
      <c r="K3" s="30" t="s">
        <v>14</v>
      </c>
    </row>
    <row r="4" spans="1:11" ht="15.5" customHeight="1" x14ac:dyDescent="0.2">
      <c r="A4" s="10" t="s">
        <v>15</v>
      </c>
      <c r="B4" s="6">
        <v>24</v>
      </c>
      <c r="C4" s="17">
        <v>1700</v>
      </c>
      <c r="D4" s="18">
        <f t="shared" ref="D4:D13" si="0">C4/$C$1</f>
        <v>772.72727272727263</v>
      </c>
      <c r="E4" s="19">
        <v>1.5</v>
      </c>
      <c r="F4" s="7"/>
      <c r="G4" s="10" t="s">
        <v>16</v>
      </c>
      <c r="H4" s="13">
        <v>1</v>
      </c>
      <c r="I4" s="17">
        <v>40</v>
      </c>
      <c r="J4" s="18">
        <f t="shared" ref="J4:J17" si="1">I4*$C$1</f>
        <v>88</v>
      </c>
      <c r="K4" s="28" t="s">
        <v>17</v>
      </c>
    </row>
    <row r="5" spans="1:11" ht="15.5" customHeight="1" x14ac:dyDescent="0.2">
      <c r="A5" s="10" t="s">
        <v>18</v>
      </c>
      <c r="B5" s="6">
        <v>20</v>
      </c>
      <c r="C5" s="17">
        <v>1200</v>
      </c>
      <c r="D5" s="18">
        <f t="shared" si="0"/>
        <v>545.45454545454538</v>
      </c>
      <c r="E5" s="19">
        <v>1.1499999999999999</v>
      </c>
      <c r="F5" s="7"/>
      <c r="G5" s="10" t="s">
        <v>19</v>
      </c>
      <c r="H5" s="13">
        <v>0.7</v>
      </c>
      <c r="I5" s="17"/>
      <c r="J5" s="18">
        <f t="shared" si="1"/>
        <v>0</v>
      </c>
      <c r="K5" s="20"/>
    </row>
    <row r="6" spans="1:11" ht="15.5" customHeight="1" x14ac:dyDescent="0.2">
      <c r="A6" s="10" t="s">
        <v>20</v>
      </c>
      <c r="B6" s="6"/>
      <c r="C6" s="17"/>
      <c r="D6" s="18">
        <f t="shared" si="0"/>
        <v>0</v>
      </c>
      <c r="E6" s="19">
        <v>1.35</v>
      </c>
      <c r="F6" s="7"/>
      <c r="G6" s="10" t="s">
        <v>21</v>
      </c>
      <c r="H6" s="13">
        <v>1</v>
      </c>
      <c r="I6" s="17"/>
      <c r="J6" s="18">
        <f t="shared" si="1"/>
        <v>0</v>
      </c>
      <c r="K6" s="20"/>
    </row>
    <row r="7" spans="1:11" ht="15.5" customHeight="1" x14ac:dyDescent="0.2">
      <c r="A7" s="10" t="s">
        <v>22</v>
      </c>
      <c r="B7" s="6"/>
      <c r="C7" s="17">
        <v>1000</v>
      </c>
      <c r="D7" s="18">
        <f t="shared" si="0"/>
        <v>454.5454545454545</v>
      </c>
      <c r="E7" s="19">
        <v>1</v>
      </c>
      <c r="F7" s="7"/>
      <c r="G7" s="10" t="s">
        <v>23</v>
      </c>
      <c r="H7" s="13">
        <v>0.7</v>
      </c>
      <c r="I7" s="17"/>
      <c r="J7" s="18">
        <f t="shared" si="1"/>
        <v>0</v>
      </c>
      <c r="K7" s="28" t="s">
        <v>24</v>
      </c>
    </row>
    <row r="8" spans="1:11" ht="15.5" customHeight="1" x14ac:dyDescent="0.2">
      <c r="A8" s="10" t="s">
        <v>25</v>
      </c>
      <c r="B8" s="6"/>
      <c r="C8" s="17"/>
      <c r="D8" s="18">
        <f t="shared" si="0"/>
        <v>0</v>
      </c>
      <c r="E8" s="19">
        <v>1</v>
      </c>
      <c r="F8" s="7"/>
      <c r="G8" s="10" t="s">
        <v>26</v>
      </c>
      <c r="H8" s="13">
        <v>1</v>
      </c>
      <c r="I8" s="17"/>
      <c r="J8" s="18">
        <f t="shared" si="1"/>
        <v>0</v>
      </c>
      <c r="K8" s="28" t="s">
        <v>27</v>
      </c>
    </row>
    <row r="9" spans="1:11" ht="15.5" customHeight="1" x14ac:dyDescent="0.2">
      <c r="A9" s="10" t="s">
        <v>28</v>
      </c>
      <c r="B9" s="6">
        <v>20</v>
      </c>
      <c r="C9" s="17">
        <v>880</v>
      </c>
      <c r="D9" s="18">
        <f t="shared" si="0"/>
        <v>399.99999999999994</v>
      </c>
      <c r="E9" s="19">
        <v>0.9</v>
      </c>
      <c r="F9" s="7"/>
      <c r="G9" s="10" t="s">
        <v>29</v>
      </c>
      <c r="H9" s="13">
        <v>2.2000000000000002</v>
      </c>
      <c r="I9" s="17"/>
      <c r="J9" s="18">
        <f t="shared" si="1"/>
        <v>0</v>
      </c>
      <c r="K9" s="28" t="s">
        <v>30</v>
      </c>
    </row>
    <row r="10" spans="1:11" ht="15.5" customHeight="1" x14ac:dyDescent="0.2">
      <c r="A10" s="10" t="s">
        <v>28</v>
      </c>
      <c r="B10" s="6">
        <v>16</v>
      </c>
      <c r="C10" s="17">
        <v>770</v>
      </c>
      <c r="D10" s="18">
        <f t="shared" si="0"/>
        <v>350</v>
      </c>
      <c r="E10" s="19">
        <v>0.8</v>
      </c>
      <c r="F10" s="7"/>
      <c r="G10" s="10" t="s">
        <v>31</v>
      </c>
      <c r="H10" s="13">
        <v>6</v>
      </c>
      <c r="I10" s="17">
        <v>500</v>
      </c>
      <c r="J10" s="18">
        <f t="shared" si="1"/>
        <v>1100</v>
      </c>
      <c r="K10" s="29" t="s">
        <v>32</v>
      </c>
    </row>
    <row r="11" spans="1:11" ht="15.5" customHeight="1" x14ac:dyDescent="0.2">
      <c r="A11" s="10" t="s">
        <v>28</v>
      </c>
      <c r="B11" s="6">
        <v>14</v>
      </c>
      <c r="C11" s="17">
        <v>600</v>
      </c>
      <c r="D11" s="18">
        <f t="shared" si="0"/>
        <v>272.72727272727269</v>
      </c>
      <c r="E11" s="19">
        <v>0.7</v>
      </c>
      <c r="F11" s="7"/>
      <c r="G11" s="10" t="s">
        <v>33</v>
      </c>
      <c r="H11" s="13">
        <v>7</v>
      </c>
      <c r="I11" s="17">
        <v>350</v>
      </c>
      <c r="J11" s="18">
        <f t="shared" si="1"/>
        <v>770.00000000000011</v>
      </c>
      <c r="K11" s="28" t="s">
        <v>34</v>
      </c>
    </row>
    <row r="12" spans="1:11" ht="15.5" customHeight="1" x14ac:dyDescent="0.2">
      <c r="A12" s="10" t="s">
        <v>35</v>
      </c>
      <c r="B12" s="6">
        <v>12</v>
      </c>
      <c r="C12" s="17">
        <v>500</v>
      </c>
      <c r="D12" s="18">
        <f t="shared" si="0"/>
        <v>227.27272727272725</v>
      </c>
      <c r="E12" s="19">
        <v>0.6</v>
      </c>
      <c r="F12" s="7"/>
      <c r="G12" s="10" t="s">
        <v>36</v>
      </c>
      <c r="H12" s="13">
        <v>8</v>
      </c>
      <c r="I12" s="17">
        <v>450</v>
      </c>
      <c r="J12" s="18">
        <f t="shared" si="1"/>
        <v>990.00000000000011</v>
      </c>
      <c r="K12" s="28" t="s">
        <v>37</v>
      </c>
    </row>
    <row r="13" spans="1:11" ht="15.5" customHeight="1" x14ac:dyDescent="0.2">
      <c r="A13" s="10" t="s">
        <v>35</v>
      </c>
      <c r="B13" s="6">
        <v>8</v>
      </c>
      <c r="C13" s="17">
        <v>440</v>
      </c>
      <c r="D13" s="18">
        <f t="shared" si="0"/>
        <v>199.99999999999997</v>
      </c>
      <c r="E13" s="19">
        <v>0.5</v>
      </c>
      <c r="F13" s="7"/>
      <c r="G13" s="10" t="s">
        <v>38</v>
      </c>
      <c r="H13" s="13">
        <v>9</v>
      </c>
      <c r="I13" s="17">
        <v>500</v>
      </c>
      <c r="J13" s="18">
        <f t="shared" si="1"/>
        <v>1100</v>
      </c>
      <c r="K13" s="28" t="s">
        <v>39</v>
      </c>
    </row>
    <row r="14" spans="1:11" ht="15.5" customHeight="1" x14ac:dyDescent="0.2">
      <c r="A14" s="10" t="s">
        <v>40</v>
      </c>
      <c r="B14" s="6"/>
      <c r="C14" s="14"/>
      <c r="D14" s="11"/>
      <c r="E14" s="6">
        <v>1.9</v>
      </c>
      <c r="F14" s="7"/>
      <c r="G14" s="10" t="s">
        <v>41</v>
      </c>
      <c r="H14" s="13">
        <v>1</v>
      </c>
      <c r="I14" s="17"/>
      <c r="J14" s="18">
        <f t="shared" si="1"/>
        <v>0</v>
      </c>
      <c r="K14" s="28" t="s">
        <v>42</v>
      </c>
    </row>
    <row r="15" spans="1:11" ht="15.5" customHeight="1" x14ac:dyDescent="0.2">
      <c r="A15" s="10" t="s">
        <v>40</v>
      </c>
      <c r="B15" s="6"/>
      <c r="C15" s="14"/>
      <c r="D15" s="14"/>
      <c r="E15" s="6">
        <v>1.5</v>
      </c>
      <c r="F15" s="7"/>
      <c r="G15" s="10" t="s">
        <v>43</v>
      </c>
      <c r="H15" s="13">
        <v>2</v>
      </c>
      <c r="I15" s="17"/>
      <c r="J15" s="18">
        <f t="shared" si="1"/>
        <v>0</v>
      </c>
      <c r="K15" s="20"/>
    </row>
    <row r="16" spans="1:11" ht="15.5" customHeight="1" x14ac:dyDescent="0.2">
      <c r="A16" s="10" t="s">
        <v>44</v>
      </c>
      <c r="B16" s="6"/>
      <c r="C16" s="14"/>
      <c r="D16" s="14"/>
      <c r="E16" s="6">
        <v>1</v>
      </c>
      <c r="F16" s="7"/>
      <c r="G16" s="10" t="s">
        <v>45</v>
      </c>
      <c r="H16" s="13">
        <v>3</v>
      </c>
      <c r="I16" s="17"/>
      <c r="J16" s="18">
        <f t="shared" si="1"/>
        <v>0</v>
      </c>
      <c r="K16" s="20"/>
    </row>
    <row r="17" spans="1:11" ht="15.5" customHeight="1" x14ac:dyDescent="0.2">
      <c r="A17" s="10" t="s">
        <v>46</v>
      </c>
      <c r="B17" s="6"/>
      <c r="C17" s="14"/>
      <c r="D17" s="14"/>
      <c r="E17" s="6">
        <v>1.5</v>
      </c>
      <c r="F17" s="7"/>
      <c r="G17" s="21" t="s">
        <v>47</v>
      </c>
      <c r="H17" s="13">
        <v>5</v>
      </c>
      <c r="I17" s="17"/>
      <c r="J17" s="18">
        <f t="shared" si="1"/>
        <v>0</v>
      </c>
      <c r="K17" s="20"/>
    </row>
    <row r="18" spans="1:11" ht="15.5" customHeight="1" x14ac:dyDescent="0.2">
      <c r="A18" s="10" t="s">
        <v>48</v>
      </c>
      <c r="B18" s="6"/>
      <c r="C18" s="14"/>
      <c r="D18" s="22"/>
      <c r="E18" s="6">
        <v>1.2</v>
      </c>
      <c r="F18" s="23"/>
      <c r="G18" s="24" t="str">
        <f t="shared" ref="G18:G36" si="2">A18</f>
        <v>Guernsey or Ayrshire Cow</v>
      </c>
      <c r="H18" s="25">
        <v>7.5</v>
      </c>
      <c r="I18" s="14"/>
      <c r="J18" s="11"/>
      <c r="K18" s="26"/>
    </row>
    <row r="19" spans="1:11" ht="15.5" customHeight="1" x14ac:dyDescent="0.2">
      <c r="A19" s="10" t="s">
        <v>49</v>
      </c>
      <c r="B19" s="6"/>
      <c r="C19" s="14"/>
      <c r="D19" s="14"/>
      <c r="E19" s="6">
        <v>0.8</v>
      </c>
      <c r="F19" s="23"/>
      <c r="G19" s="24" t="str">
        <f t="shared" si="2"/>
        <v>Guernsey  or Ayrshire heifer</v>
      </c>
      <c r="H19" s="25">
        <v>7.5</v>
      </c>
      <c r="I19" s="14"/>
      <c r="J19" s="14"/>
      <c r="K19" s="26"/>
    </row>
    <row r="20" spans="1:11" ht="15.5" customHeight="1" x14ac:dyDescent="0.2">
      <c r="A20" s="10" t="s">
        <v>50</v>
      </c>
      <c r="B20" s="6"/>
      <c r="C20" s="14"/>
      <c r="D20" s="14"/>
      <c r="E20" s="6">
        <v>1.3</v>
      </c>
      <c r="F20" s="23"/>
      <c r="G20" s="24" t="str">
        <f t="shared" si="2"/>
        <v>Jersey Bull</v>
      </c>
      <c r="H20" s="19">
        <v>7.5</v>
      </c>
      <c r="I20" s="26"/>
      <c r="J20" s="26"/>
      <c r="K20" s="26"/>
    </row>
    <row r="21" spans="1:11" ht="15.5" customHeight="1" x14ac:dyDescent="0.2">
      <c r="A21" s="10" t="s">
        <v>51</v>
      </c>
      <c r="B21" s="6"/>
      <c r="C21" s="14"/>
      <c r="D21" s="14"/>
      <c r="E21" s="6">
        <v>1</v>
      </c>
      <c r="F21" s="23"/>
      <c r="G21" s="24" t="str">
        <f t="shared" si="2"/>
        <v>Jersey cow</v>
      </c>
      <c r="H21" s="19">
        <v>7</v>
      </c>
      <c r="I21" s="26"/>
      <c r="J21" s="26"/>
      <c r="K21" s="26"/>
    </row>
    <row r="22" spans="1:11" ht="15.5" customHeight="1" x14ac:dyDescent="0.2">
      <c r="A22" s="10" t="s">
        <v>52</v>
      </c>
      <c r="B22" s="6">
        <v>18</v>
      </c>
      <c r="C22" s="14"/>
      <c r="D22" s="14"/>
      <c r="E22" s="6">
        <v>0.7</v>
      </c>
      <c r="F22" s="23"/>
      <c r="G22" s="24" t="str">
        <f t="shared" si="2"/>
        <v>Jersey heifer</v>
      </c>
      <c r="H22" s="19">
        <v>4</v>
      </c>
      <c r="I22" s="26"/>
      <c r="J22" s="26"/>
      <c r="K22" s="26"/>
    </row>
    <row r="23" spans="1:11" ht="15.5" customHeight="1" x14ac:dyDescent="0.2">
      <c r="A23" s="10" t="s">
        <v>53</v>
      </c>
      <c r="B23" s="6"/>
      <c r="C23" s="14"/>
      <c r="D23" s="14"/>
      <c r="E23" s="6">
        <v>0.35</v>
      </c>
      <c r="F23" s="23"/>
      <c r="G23" s="24" t="str">
        <f t="shared" si="2"/>
        <v>Ram and Buck</v>
      </c>
      <c r="H23" s="19">
        <v>1</v>
      </c>
      <c r="I23" s="26"/>
      <c r="J23" s="26"/>
      <c r="K23" s="26"/>
    </row>
    <row r="24" spans="1:11" ht="15.5" customHeight="1" x14ac:dyDescent="0.2">
      <c r="A24" s="10" t="s">
        <v>54</v>
      </c>
      <c r="B24" s="6"/>
      <c r="C24" s="14"/>
      <c r="D24" s="14"/>
      <c r="E24" s="6">
        <v>0.3</v>
      </c>
      <c r="F24" s="23"/>
      <c r="G24" s="24" t="str">
        <f t="shared" si="2"/>
        <v>Ewe with twins</v>
      </c>
      <c r="H24" s="19">
        <v>1</v>
      </c>
      <c r="I24" s="26"/>
      <c r="J24" s="26"/>
      <c r="K24" s="26"/>
    </row>
    <row r="25" spans="1:11" ht="15.5" customHeight="1" x14ac:dyDescent="0.2">
      <c r="A25" s="10" t="s">
        <v>55</v>
      </c>
      <c r="B25" s="6"/>
      <c r="C25" s="14"/>
      <c r="D25" s="14"/>
      <c r="E25" s="6">
        <v>0.24</v>
      </c>
      <c r="F25" s="23"/>
      <c r="G25" s="24" t="str">
        <f t="shared" si="2"/>
        <v>Doe with twins</v>
      </c>
      <c r="H25" s="19">
        <v>1</v>
      </c>
      <c r="I25" s="26"/>
      <c r="J25" s="26"/>
      <c r="K25" s="26"/>
    </row>
    <row r="26" spans="1:11" ht="15.5" customHeight="1" x14ac:dyDescent="0.2">
      <c r="A26" s="10" t="s">
        <v>56</v>
      </c>
      <c r="B26" s="6"/>
      <c r="C26" s="14"/>
      <c r="D26" s="14"/>
      <c r="E26" s="6">
        <v>0.2</v>
      </c>
      <c r="F26" s="23"/>
      <c r="G26" s="24" t="str">
        <f t="shared" si="2"/>
        <v>Sheep, mature, non-lactating</v>
      </c>
      <c r="H26" s="19">
        <v>0.8</v>
      </c>
      <c r="I26" s="26"/>
      <c r="J26" s="26"/>
      <c r="K26" s="26"/>
    </row>
    <row r="27" spans="1:11" ht="15.5" customHeight="1" x14ac:dyDescent="0.2">
      <c r="A27" s="10" t="s">
        <v>57</v>
      </c>
      <c r="B27" s="6"/>
      <c r="C27" s="14"/>
      <c r="D27" s="14"/>
      <c r="E27" s="6">
        <v>0.17</v>
      </c>
      <c r="F27" s="23"/>
      <c r="G27" s="24" t="str">
        <f t="shared" si="2"/>
        <v>Goats, mature, non-lactating</v>
      </c>
      <c r="H27" s="19">
        <v>1</v>
      </c>
      <c r="I27" s="26"/>
      <c r="J27" s="26"/>
      <c r="K27" s="26"/>
    </row>
    <row r="28" spans="1:11" ht="15.5" customHeight="1" x14ac:dyDescent="0.2">
      <c r="A28" s="10" t="s">
        <v>58</v>
      </c>
      <c r="B28" s="6"/>
      <c r="C28" s="14"/>
      <c r="D28" s="14"/>
      <c r="E28" s="6">
        <v>0.14000000000000001</v>
      </c>
      <c r="F28" s="23"/>
      <c r="G28" s="24" t="str">
        <f t="shared" si="2"/>
        <v>Weaned lambs and kids</v>
      </c>
      <c r="H28" s="19">
        <v>0.7</v>
      </c>
      <c r="I28" s="26"/>
      <c r="J28" s="26"/>
      <c r="K28" s="26"/>
    </row>
    <row r="29" spans="1:11" ht="15.5" customHeight="1" x14ac:dyDescent="0.2">
      <c r="A29" s="10" t="s">
        <v>59</v>
      </c>
      <c r="B29" s="6"/>
      <c r="C29" s="14"/>
      <c r="D29" s="14"/>
      <c r="E29" s="6">
        <v>0.35</v>
      </c>
      <c r="F29" s="23"/>
      <c r="G29" s="24" t="str">
        <f t="shared" si="2"/>
        <v>Meat goat</v>
      </c>
      <c r="H29" s="19">
        <v>7.5</v>
      </c>
      <c r="I29" s="26"/>
      <c r="J29" s="26"/>
      <c r="K29" s="26"/>
    </row>
    <row r="30" spans="1:11" ht="15.5" customHeight="1" x14ac:dyDescent="0.2">
      <c r="A30" s="10" t="s">
        <v>60</v>
      </c>
      <c r="B30" s="6"/>
      <c r="C30" s="14"/>
      <c r="D30" s="14"/>
      <c r="E30" s="6">
        <v>1.5</v>
      </c>
      <c r="F30" s="23"/>
      <c r="G30" s="24" t="str">
        <f t="shared" si="2"/>
        <v>Draft Horse or Mule, mature</v>
      </c>
      <c r="H30" s="19">
        <v>7</v>
      </c>
      <c r="I30" s="26"/>
      <c r="J30" s="26"/>
      <c r="K30" s="26"/>
    </row>
    <row r="31" spans="1:11" ht="15.5" customHeight="1" x14ac:dyDescent="0.2">
      <c r="A31" s="10" t="s">
        <v>61</v>
      </c>
      <c r="B31" s="6"/>
      <c r="C31" s="14"/>
      <c r="D31" s="14"/>
      <c r="E31" s="6">
        <v>1.25</v>
      </c>
      <c r="F31" s="23"/>
      <c r="G31" s="24" t="str">
        <f t="shared" si="2"/>
        <v>Saddle Horse, mature</v>
      </c>
      <c r="H31" s="19">
        <v>6</v>
      </c>
      <c r="I31" s="26"/>
      <c r="J31" s="26"/>
      <c r="K31" s="26"/>
    </row>
    <row r="32" spans="1:11" ht="15.5" customHeight="1" x14ac:dyDescent="0.2">
      <c r="A32" s="10" t="s">
        <v>62</v>
      </c>
      <c r="B32" s="15" t="s">
        <v>63</v>
      </c>
      <c r="C32" s="14"/>
      <c r="D32" s="14"/>
      <c r="E32" s="6">
        <v>0.5</v>
      </c>
      <c r="F32" s="23"/>
      <c r="G32" s="24" t="str">
        <f t="shared" si="2"/>
        <v>Colt</v>
      </c>
      <c r="H32" s="19">
        <v>3</v>
      </c>
      <c r="I32" s="26"/>
      <c r="J32" s="26"/>
      <c r="K32" s="26"/>
    </row>
    <row r="33" spans="1:11" ht="15.5" customHeight="1" x14ac:dyDescent="0.2">
      <c r="A33" s="10" t="s">
        <v>64</v>
      </c>
      <c r="B33" s="6"/>
      <c r="C33" s="14"/>
      <c r="D33" s="14"/>
      <c r="E33" s="6">
        <v>0.5</v>
      </c>
      <c r="F33" s="23"/>
      <c r="G33" s="24" t="str">
        <f t="shared" si="2"/>
        <v>Pony</v>
      </c>
      <c r="H33" s="19">
        <v>3</v>
      </c>
      <c r="I33" s="26"/>
      <c r="J33" s="26"/>
      <c r="K33" s="26"/>
    </row>
    <row r="34" spans="1:11" ht="15.5" customHeight="1" x14ac:dyDescent="0.2">
      <c r="A34" s="10" t="s">
        <v>65</v>
      </c>
      <c r="B34" s="6"/>
      <c r="C34" s="14"/>
      <c r="D34" s="14"/>
      <c r="E34" s="6">
        <v>0.5</v>
      </c>
      <c r="F34" s="23"/>
      <c r="G34" s="24" t="str">
        <f t="shared" si="2"/>
        <v>Boar</v>
      </c>
      <c r="H34" s="19">
        <v>3</v>
      </c>
      <c r="I34" s="26"/>
      <c r="J34" s="26"/>
      <c r="K34" s="26"/>
    </row>
    <row r="35" spans="1:11" ht="15.5" customHeight="1" x14ac:dyDescent="0.2">
      <c r="A35" s="10" t="s">
        <v>66</v>
      </c>
      <c r="B35" s="6"/>
      <c r="C35" s="14"/>
      <c r="D35" s="14"/>
      <c r="E35" s="6">
        <v>0.3</v>
      </c>
      <c r="F35" s="23"/>
      <c r="G35" s="24" t="str">
        <f t="shared" si="2"/>
        <v>Brood sow</v>
      </c>
      <c r="H35" s="19">
        <v>2</v>
      </c>
      <c r="I35" s="26"/>
      <c r="J35" s="26"/>
      <c r="K35" s="26"/>
    </row>
    <row r="36" spans="1:11" ht="15.5" customHeight="1" x14ac:dyDescent="0.2">
      <c r="A36" s="10" t="s">
        <v>67</v>
      </c>
      <c r="B36" s="6"/>
      <c r="C36" s="14">
        <v>100</v>
      </c>
      <c r="D36" s="14">
        <v>45</v>
      </c>
      <c r="E36" s="6">
        <v>0.1</v>
      </c>
      <c r="F36" s="23"/>
      <c r="G36" s="24" t="str">
        <f t="shared" si="2"/>
        <v>Feeder pigs</v>
      </c>
      <c r="H36" s="19">
        <v>1</v>
      </c>
      <c r="I36" s="26"/>
      <c r="J36" s="26"/>
      <c r="K36" s="26"/>
    </row>
    <row r="37" spans="1:11" ht="15.5" customHeight="1" x14ac:dyDescent="0.2">
      <c r="A37" s="31" t="s">
        <v>68</v>
      </c>
      <c r="B37" s="26"/>
      <c r="C37" s="26"/>
      <c r="D37" s="26"/>
      <c r="E37" s="26"/>
      <c r="F37" s="26"/>
      <c r="G37" s="27"/>
      <c r="H37" s="26"/>
      <c r="I37" s="26"/>
      <c r="J37" s="26"/>
      <c r="K37" s="26"/>
    </row>
    <row r="38" spans="1:11" ht="15.5" customHeight="1" x14ac:dyDescent="0.2">
      <c r="A38" s="31" t="s">
        <v>69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pageMargins left="0.58958299999999997" right="0.58958299999999997" top="0.58958299999999997" bottom="0.58958299999999997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Animal Units 0505.xls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2016-10-09T07:50:11Z</dcterms:modified>
</cp:coreProperties>
</file>