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asture Elements By Season.xls" sheetId="1" r:id="rId4"/>
  </sheets>
</workbook>
</file>

<file path=xl/sharedStrings.xml><?xml version="1.0" encoding="utf-8"?>
<sst xmlns="http://schemas.openxmlformats.org/spreadsheetml/2006/main" uniqueCount="36">
  <si>
    <t>Optimum element levels in good ryegrass in winter rainfall areas.</t>
  </si>
  <si>
    <t>Spring</t>
  </si>
  <si>
    <t>Summer</t>
  </si>
  <si>
    <t>Autumn</t>
  </si>
  <si>
    <t>Winter</t>
  </si>
  <si>
    <t>Average</t>
  </si>
  <si>
    <t>Comments</t>
  </si>
  <si>
    <t xml:space="preserve">Instructions are in red. Don’t type over blue cells, they contain formulae. </t>
  </si>
  <si>
    <t>Nitrogen  N %</t>
  </si>
  <si>
    <t xml:space="preserve">Higher levels can cause nitrate toxicity and urea in milk. </t>
  </si>
  <si>
    <t>Phosphorus  P %</t>
  </si>
  <si>
    <t>Higher levels adversely affect animal health.</t>
  </si>
  <si>
    <t>See Pasture Analysis extreme right for more on seasonal variations.</t>
  </si>
  <si>
    <t>Potassium  K %</t>
  </si>
  <si>
    <t>Sulphur  S %</t>
  </si>
  <si>
    <t>Calcium  Ca %</t>
  </si>
  <si>
    <t xml:space="preserve">These levels mean feeding Ca is a waste and is always bad for animals. </t>
  </si>
  <si>
    <t>Magnesium  Mg %</t>
  </si>
  <si>
    <t>50% higher in some soils.</t>
  </si>
  <si>
    <t>Sodium  Na %</t>
  </si>
  <si>
    <t>Can be higher without problems.</t>
  </si>
  <si>
    <t>Iron  Fe ppm</t>
  </si>
  <si>
    <t>Above 100 indicates plants are soil polluted from mud and dust which increases cobalt and manganese in pasture tissue innacurately.</t>
  </si>
  <si>
    <t>Manganese Mn ppm</t>
  </si>
  <si>
    <t>These figures are on correctly limed soils. LowCa makes Mn higher,</t>
  </si>
  <si>
    <t>Zinc  Zn ppm</t>
  </si>
  <si>
    <t>Copper  Cu ppm</t>
  </si>
  <si>
    <t xml:space="preserve">Low levels cause new born lambs on steep hills to break legs and die. </t>
  </si>
  <si>
    <t>Boron  B ppm</t>
  </si>
  <si>
    <t>Molybdenum Mo ppm</t>
  </si>
  <si>
    <t xml:space="preserve">In dry weather levels are lower, in wet weather higher. Up to 5 is OK provided copper is optimum. </t>
  </si>
  <si>
    <t>Cobalt  Co ppm</t>
  </si>
  <si>
    <t>Soil, mud and dust increase levels.</t>
  </si>
  <si>
    <t xml:space="preserve"> Selenium   Se ppm</t>
  </si>
  <si>
    <t>No problem if a little higher.</t>
  </si>
  <si>
    <t>% Digestibilty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</si>
</sst>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.000&quot; &quot;;(#,##0.000)"/>
    <numFmt numFmtId="60" formatCode="d&quot; &quot;mmmm&quot; &quot;yyyy"/>
    <numFmt numFmtId="61" formatCode="#,##0.0"/>
    <numFmt numFmtId="62" formatCode="#,##0.00%"/>
    <numFmt numFmtId="63" formatCode="#,##0.00&quot; &quot;;(#,##0.00)"/>
    <numFmt numFmtId="64" formatCode="d&quot;/&quot;m&quot;/&quot;yy"/>
  </numFmts>
  <fonts count="11">
    <font>
      <sz val="10"/>
      <color indexed="8"/>
      <name val="Geneva"/>
    </font>
    <font>
      <sz val="12"/>
      <color indexed="8"/>
      <name val="Helvetica"/>
    </font>
    <font>
      <sz val="13"/>
      <color indexed="8"/>
      <name val="Geneva"/>
    </font>
    <font>
      <b val="1"/>
      <sz val="14"/>
      <color indexed="8"/>
      <name val="Times"/>
    </font>
    <font>
      <sz val="14"/>
      <color indexed="8"/>
      <name val="Times"/>
    </font>
    <font>
      <b val="1"/>
      <sz val="14"/>
      <color indexed="8"/>
      <name val="Times New Roman"/>
    </font>
    <font>
      <b val="1"/>
      <sz val="14"/>
      <color indexed="10"/>
      <name val="Times"/>
    </font>
    <font>
      <sz val="14"/>
      <color indexed="10"/>
      <name val="Times New Roman"/>
    </font>
    <font>
      <sz val="14"/>
      <color indexed="10"/>
      <name val="Times"/>
    </font>
    <font>
      <sz val="11"/>
      <color indexed="10"/>
      <name val="Times"/>
    </font>
    <font>
      <sz val="14"/>
      <color indexed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5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4" fontId="4" fillId="2" borderId="1" applyNumberFormat="1" applyFont="1" applyFill="1" applyBorder="1" applyAlignment="1" applyProtection="0">
      <alignment horizontal="center" vertical="bottom"/>
    </xf>
    <xf numFmtId="60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15" fontId="4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61" fontId="4" fillId="3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vertical="bottom"/>
    </xf>
    <xf numFmtId="4" fontId="4" fillId="3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left" vertical="bottom"/>
    </xf>
    <xf numFmtId="4" fontId="4" fillId="2" borderId="1" applyNumberFormat="1" applyFont="1" applyFill="1" applyBorder="1" applyAlignment="1" applyProtection="0">
      <alignment horizontal="left" vertical="bottom"/>
    </xf>
    <xf numFmtId="62" fontId="4" fillId="2" borderId="1" applyNumberFormat="1" applyFont="1" applyFill="1" applyBorder="1" applyAlignment="1" applyProtection="0">
      <alignment horizontal="center" vertical="bottom"/>
    </xf>
    <xf numFmtId="63" fontId="4" fillId="2" borderId="1" applyNumberFormat="1" applyFont="1" applyFill="1" applyBorder="1" applyAlignment="1" applyProtection="0">
      <alignment horizontal="center" vertical="bottom"/>
    </xf>
    <xf numFmtId="3" fontId="4" fillId="3" borderId="1" applyNumberFormat="1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left" vertical="bottom"/>
    </xf>
    <xf numFmtId="0" fontId="10" fillId="2" borderId="1" applyNumberFormat="1" applyFont="1" applyFill="1" applyBorder="1" applyAlignment="1" applyProtection="0">
      <alignment horizontal="left" vertical="bottom"/>
    </xf>
    <xf numFmtId="0" fontId="4" fillId="2" borderId="1" applyNumberFormat="1" applyFont="1" applyFill="1" applyBorder="1" applyAlignment="1" applyProtection="0">
      <alignment horizontal="left" vertical="bottom"/>
    </xf>
    <xf numFmtId="61" fontId="4" fillId="2" borderId="1" applyNumberFormat="1" applyFont="1" applyFill="1" applyBorder="1" applyAlignment="1" applyProtection="0">
      <alignment horizontal="center" vertical="bottom"/>
    </xf>
    <xf numFmtId="3" fontId="4" fillId="2" borderId="1" applyNumberFormat="1" applyFont="1" applyFill="1" applyBorder="1" applyAlignment="1" applyProtection="0">
      <alignment horizontal="center" vertical="bottom"/>
    </xf>
    <xf numFmtId="64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vertical="bottom"/>
    </xf>
    <xf numFmtId="3" fontId="4" fillId="2" borderId="1" applyNumberFormat="1" applyFont="1" applyFill="1" applyBorder="1" applyAlignment="1" applyProtection="0">
      <alignment horizontal="right" vertical="bottom"/>
    </xf>
    <xf numFmtId="3" fontId="4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61e1e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33"/>
  <sheetViews>
    <sheetView workbookViewId="0" showGridLines="0" defaultGridColor="1"/>
  </sheetViews>
  <sheetFormatPr defaultColWidth="7.66667" defaultRowHeight="18" customHeight="1" outlineLevelRow="0" outlineLevelCol="0"/>
  <cols>
    <col min="1" max="1" width="22.5391" style="1" customWidth="1"/>
    <col min="2" max="2" width="9.03906" style="1" customWidth="1"/>
    <col min="3" max="3" width="9.67188" style="1" customWidth="1"/>
    <col min="4" max="4" width="9.35156" style="1" customWidth="1"/>
    <col min="5" max="5" width="8.5" style="1" customWidth="1"/>
    <col min="6" max="6" width="13.6797" style="1" customWidth="1"/>
    <col min="7" max="7" width="22.8516" style="1" customWidth="1"/>
    <col min="8" max="8" width="7.67188" style="1" customWidth="1"/>
    <col min="9" max="9" width="7.67188" style="1" customWidth="1"/>
    <col min="10" max="10" width="64" style="1" customWidth="1"/>
    <col min="11" max="256" width="7.67188" style="1" customWidth="1"/>
  </cols>
  <sheetData>
    <row r="1" ht="19" customHeight="1">
      <c r="A1" t="s" s="2">
        <v>0</v>
      </c>
      <c r="B1" s="3"/>
      <c r="C1" s="4"/>
      <c r="D1" s="4"/>
      <c r="E1" s="4"/>
      <c r="F1" s="5"/>
      <c r="G1" s="6">
        <v>41056</v>
      </c>
      <c r="H1" s="7"/>
      <c r="I1" s="8"/>
      <c r="J1" s="8"/>
    </row>
    <row r="2" ht="23" customHeight="1">
      <c r="A2" s="9"/>
      <c r="B2" t="s" s="10">
        <v>1</v>
      </c>
      <c r="C2" t="s" s="10">
        <v>2</v>
      </c>
      <c r="D2" t="s" s="10">
        <v>3</v>
      </c>
      <c r="E2" t="s" s="10">
        <v>4</v>
      </c>
      <c r="F2" t="s" s="10">
        <v>5</v>
      </c>
      <c r="G2" t="s" s="10">
        <v>6</v>
      </c>
      <c r="H2" t="s" s="11">
        <v>7</v>
      </c>
      <c r="I2" s="8"/>
      <c r="J2" s="8"/>
    </row>
    <row r="3" ht="23" customHeight="1">
      <c r="A3" t="s" s="12">
        <v>8</v>
      </c>
      <c r="B3" s="4">
        <v>4.5</v>
      </c>
      <c r="C3" s="4">
        <v>4.2</v>
      </c>
      <c r="D3" s="4">
        <v>4.7</v>
      </c>
      <c r="E3" s="4">
        <v>4.6</v>
      </c>
      <c r="F3" s="13">
        <f>AVERAGE(B3:E3)</f>
        <v>4.5</v>
      </c>
      <c r="G3" t="s" s="14">
        <v>9</v>
      </c>
      <c r="H3" s="8"/>
      <c r="I3" s="8"/>
      <c r="J3" s="8"/>
    </row>
    <row r="4" ht="23" customHeight="1">
      <c r="A4" t="s" s="12">
        <v>10</v>
      </c>
      <c r="B4" s="4">
        <v>0.37</v>
      </c>
      <c r="C4" s="4">
        <v>0.39</v>
      </c>
      <c r="D4" s="4">
        <v>0.39</v>
      </c>
      <c r="E4" s="4">
        <v>0.37</v>
      </c>
      <c r="F4" s="15">
        <f>SUM(B4:E4)/4</f>
        <v>0.38</v>
      </c>
      <c r="G4" t="s" s="16">
        <v>11</v>
      </c>
      <c r="H4" s="8"/>
      <c r="I4" s="17"/>
      <c r="J4" t="s" s="16">
        <v>12</v>
      </c>
    </row>
    <row r="5" ht="23" customHeight="1">
      <c r="A5" t="s" s="12">
        <v>13</v>
      </c>
      <c r="B5" s="4">
        <v>2.2</v>
      </c>
      <c r="C5" s="4">
        <v>2</v>
      </c>
      <c r="D5" s="4">
        <v>2.2</v>
      </c>
      <c r="E5" s="4">
        <v>2.4</v>
      </c>
      <c r="F5" s="15">
        <f>SUM(B5:E5)/4</f>
        <v>2.2</v>
      </c>
      <c r="G5" t="s" s="16">
        <v>11</v>
      </c>
      <c r="H5" s="18"/>
      <c r="I5" s="8"/>
      <c r="J5" s="8"/>
    </row>
    <row r="6" ht="23" customHeight="1">
      <c r="A6" t="s" s="12">
        <v>14</v>
      </c>
      <c r="B6" s="19">
        <v>0.41</v>
      </c>
      <c r="C6" s="19">
        <v>0.37</v>
      </c>
      <c r="D6" s="5">
        <v>0.39</v>
      </c>
      <c r="E6" s="19">
        <v>0.41</v>
      </c>
      <c r="F6" s="15">
        <f>AVERAGE(B6:E6)</f>
        <v>0.395</v>
      </c>
      <c r="G6" s="8"/>
      <c r="H6" s="5"/>
      <c r="I6" s="8"/>
      <c r="J6" s="8"/>
    </row>
    <row r="7" ht="23" customHeight="1">
      <c r="A7" t="s" s="12">
        <v>15</v>
      </c>
      <c r="B7" s="4">
        <v>0.8</v>
      </c>
      <c r="C7" s="4">
        <v>0.9</v>
      </c>
      <c r="D7" s="4">
        <v>0.9</v>
      </c>
      <c r="E7" s="4">
        <v>0.8</v>
      </c>
      <c r="F7" s="13">
        <f>AVERAGE(B7:E7)</f>
        <v>0.8500000000000001</v>
      </c>
      <c r="G7" t="s" s="16">
        <v>16</v>
      </c>
      <c r="H7" s="18"/>
      <c r="I7" s="8"/>
      <c r="J7" s="8"/>
    </row>
    <row r="8" ht="23" customHeight="1">
      <c r="A8" t="s" s="12">
        <v>17</v>
      </c>
      <c r="B8" s="4">
        <v>0.23</v>
      </c>
      <c r="C8" s="4">
        <v>0.26</v>
      </c>
      <c r="D8" s="4">
        <v>0.25</v>
      </c>
      <c r="E8" s="4">
        <v>0.23</v>
      </c>
      <c r="F8" s="15">
        <f>AVERAGE(B8:E8)</f>
        <v>0.2425</v>
      </c>
      <c r="G8" t="s" s="16">
        <v>18</v>
      </c>
      <c r="H8" s="5"/>
      <c r="I8" s="8"/>
      <c r="J8" s="8"/>
    </row>
    <row r="9" ht="23" customHeight="1">
      <c r="A9" t="s" s="12">
        <v>19</v>
      </c>
      <c r="B9" s="4">
        <v>0.29</v>
      </c>
      <c r="C9" s="4">
        <v>0.32</v>
      </c>
      <c r="D9" s="4">
        <v>0.32</v>
      </c>
      <c r="E9" s="4">
        <v>0.28</v>
      </c>
      <c r="F9" s="15">
        <f>AVERAGE(B9:E9)</f>
        <v>0.3025</v>
      </c>
      <c r="G9" t="s" s="16">
        <v>20</v>
      </c>
      <c r="H9" s="18"/>
      <c r="I9" s="8"/>
      <c r="J9" s="8"/>
    </row>
    <row r="10" ht="23" customHeight="1">
      <c r="A10" t="s" s="12">
        <v>21</v>
      </c>
      <c r="B10" s="4">
        <v>80</v>
      </c>
      <c r="C10" s="4">
        <v>80</v>
      </c>
      <c r="D10" s="4">
        <v>80</v>
      </c>
      <c r="E10" s="4">
        <v>80</v>
      </c>
      <c r="F10" s="20">
        <f>AVERAGE(B10:E10)</f>
        <v>80</v>
      </c>
      <c r="G10" t="s" s="21">
        <v>22</v>
      </c>
      <c r="H10" s="5"/>
      <c r="I10" s="8"/>
      <c r="J10" s="8"/>
    </row>
    <row r="11" ht="23" customHeight="1">
      <c r="A11" t="s" s="12">
        <v>23</v>
      </c>
      <c r="B11" s="4">
        <v>33</v>
      </c>
      <c r="C11" s="4">
        <v>28</v>
      </c>
      <c r="D11" s="4">
        <v>28</v>
      </c>
      <c r="E11" s="4">
        <v>31</v>
      </c>
      <c r="F11" s="20">
        <f>AVERAGE(B11:E11)</f>
        <v>30</v>
      </c>
      <c r="G11" t="s" s="16">
        <v>24</v>
      </c>
      <c r="H11" s="18"/>
      <c r="I11" s="22"/>
      <c r="J11" s="8"/>
    </row>
    <row r="12" ht="23" customHeight="1">
      <c r="A12" t="s" s="12">
        <v>25</v>
      </c>
      <c r="B12" s="4">
        <v>48</v>
      </c>
      <c r="C12" s="4">
        <v>45</v>
      </c>
      <c r="D12" s="4">
        <v>55</v>
      </c>
      <c r="E12" s="4">
        <v>45</v>
      </c>
      <c r="F12" s="20">
        <f>AVERAGE(B12:E12)</f>
        <v>48.25</v>
      </c>
      <c r="G12" s="23"/>
      <c r="H12" s="5"/>
      <c r="I12" s="8"/>
      <c r="J12" s="8"/>
    </row>
    <row r="13" ht="23" customHeight="1">
      <c r="A13" t="s" s="12">
        <v>26</v>
      </c>
      <c r="B13" s="4">
        <v>11</v>
      </c>
      <c r="C13" s="4">
        <v>14</v>
      </c>
      <c r="D13" s="4">
        <v>13</v>
      </c>
      <c r="E13" s="4">
        <v>12</v>
      </c>
      <c r="F13" s="20">
        <f>AVERAGE(B13:E13)</f>
        <v>12.5</v>
      </c>
      <c r="G13" t="s" s="16">
        <v>27</v>
      </c>
      <c r="H13" s="18"/>
      <c r="I13" s="8"/>
      <c r="J13" s="8"/>
    </row>
    <row r="14" ht="23" customHeight="1">
      <c r="A14" t="s" s="12">
        <v>28</v>
      </c>
      <c r="B14" s="4">
        <v>20</v>
      </c>
      <c r="C14" s="4">
        <v>24</v>
      </c>
      <c r="D14" s="4">
        <v>22</v>
      </c>
      <c r="E14" s="4">
        <v>18</v>
      </c>
      <c r="F14" s="20">
        <f>AVERAGE(B14:E14)</f>
        <v>21</v>
      </c>
      <c r="G14" s="23"/>
      <c r="H14" s="5"/>
      <c r="I14" s="8"/>
      <c r="J14" s="8"/>
    </row>
    <row r="15" ht="23" customHeight="1">
      <c r="A15" t="s" s="12">
        <v>29</v>
      </c>
      <c r="B15" s="24">
        <v>1.9</v>
      </c>
      <c r="C15" s="24">
        <v>1</v>
      </c>
      <c r="D15" s="24">
        <v>1.2</v>
      </c>
      <c r="E15" s="24">
        <v>2</v>
      </c>
      <c r="F15" s="13">
        <f>AVERAGE(B15:E15)</f>
        <v>1.525</v>
      </c>
      <c r="G15" t="s" s="16">
        <v>30</v>
      </c>
      <c r="H15" s="18"/>
      <c r="I15" s="8"/>
      <c r="J15" s="8"/>
    </row>
    <row r="16" ht="23" customHeight="1">
      <c r="A16" t="s" s="12">
        <v>31</v>
      </c>
      <c r="B16" s="4">
        <v>0.13</v>
      </c>
      <c r="C16" s="5">
        <v>0.11</v>
      </c>
      <c r="D16" s="4">
        <v>0.13</v>
      </c>
      <c r="E16" s="4">
        <v>0.13</v>
      </c>
      <c r="F16" s="15">
        <f>AVERAGE(B16:E16)</f>
        <v>0.125</v>
      </c>
      <c r="G16" t="s" s="16">
        <v>32</v>
      </c>
      <c r="H16" s="5"/>
      <c r="I16" s="8"/>
      <c r="J16" s="8"/>
    </row>
    <row r="17" ht="23" customHeight="1">
      <c r="A17" t="s" s="12">
        <v>33</v>
      </c>
      <c r="B17" s="4">
        <v>0.4</v>
      </c>
      <c r="C17" s="4">
        <v>0.4</v>
      </c>
      <c r="D17" s="4">
        <v>0.4</v>
      </c>
      <c r="E17" s="4">
        <v>0.4</v>
      </c>
      <c r="F17" s="15">
        <f>AVERAGE(B17:E17)</f>
        <v>0.4</v>
      </c>
      <c r="G17" t="s" s="16">
        <v>34</v>
      </c>
      <c r="H17" s="25"/>
      <c r="I17" s="8"/>
      <c r="J17" s="8"/>
    </row>
    <row r="18" ht="24" customHeight="1">
      <c r="A18" t="s" s="12">
        <v>35</v>
      </c>
      <c r="B18" s="4">
        <v>90</v>
      </c>
      <c r="C18" s="4">
        <v>70</v>
      </c>
      <c r="D18" s="4">
        <v>75</v>
      </c>
      <c r="E18" s="4">
        <v>85</v>
      </c>
      <c r="F18" s="20">
        <f>AVERAGE(B18:E18)</f>
        <v>80</v>
      </c>
      <c r="G18" s="23"/>
      <c r="H18" s="5"/>
      <c r="I18" s="8"/>
      <c r="J18" s="8"/>
    </row>
    <row r="19" ht="22" customHeight="1">
      <c r="A19" s="8"/>
      <c r="B19" s="8"/>
      <c r="C19" s="8"/>
      <c r="D19" s="8"/>
      <c r="E19" s="26"/>
      <c r="F19" s="5"/>
      <c r="G19" s="23"/>
      <c r="H19" s="25"/>
      <c r="I19" s="8"/>
      <c r="J19" s="8"/>
    </row>
    <row r="20" ht="21" customHeight="1">
      <c r="A20" s="23"/>
      <c r="B20" s="25"/>
      <c r="C20" s="25"/>
      <c r="D20" s="25"/>
      <c r="E20" s="25"/>
      <c r="F20" s="5"/>
      <c r="G20" s="27"/>
      <c r="H20" s="5"/>
      <c r="I20" s="8"/>
      <c r="J20" s="8"/>
    </row>
    <row r="21" ht="21" customHeight="1">
      <c r="A21" s="8"/>
      <c r="B21" s="8"/>
      <c r="C21" s="8"/>
      <c r="D21" s="8"/>
      <c r="E21" s="8"/>
      <c r="F21" s="8"/>
      <c r="G21" s="8"/>
      <c r="H21" s="25"/>
      <c r="I21" s="8"/>
      <c r="J21" s="8"/>
    </row>
    <row r="22" ht="21" customHeight="1">
      <c r="A22" s="8"/>
      <c r="B22" s="8"/>
      <c r="C22" s="8"/>
      <c r="D22" s="8"/>
      <c r="E22" s="8"/>
      <c r="F22" s="8"/>
      <c r="G22" s="8"/>
      <c r="H22" s="5"/>
      <c r="I22" s="8"/>
      <c r="J22" s="8"/>
    </row>
    <row r="23" ht="21" customHeight="1">
      <c r="A23" s="23"/>
      <c r="B23" s="28"/>
      <c r="C23" s="4"/>
      <c r="D23" s="4"/>
      <c r="E23" s="4"/>
      <c r="F23" s="5"/>
      <c r="G23" s="27"/>
      <c r="H23" s="25"/>
      <c r="I23" s="8"/>
      <c r="J23" s="8"/>
    </row>
    <row r="24" ht="21" customHeight="1">
      <c r="A24" s="23"/>
      <c r="B24" s="29"/>
      <c r="C24" s="4"/>
      <c r="D24" s="4"/>
      <c r="E24" s="4"/>
      <c r="F24" s="5"/>
      <c r="G24" s="27"/>
      <c r="H24" s="5"/>
      <c r="I24" s="8"/>
      <c r="J24" s="8"/>
    </row>
    <row r="25" ht="21" customHeight="1">
      <c r="A25" s="8"/>
      <c r="B25" s="8"/>
      <c r="C25" s="8"/>
      <c r="D25" s="8"/>
      <c r="E25" s="8"/>
      <c r="F25" s="8"/>
      <c r="G25" s="8"/>
      <c r="H25" s="25"/>
      <c r="I25" s="8"/>
      <c r="J25" s="8"/>
    </row>
    <row r="26" ht="21" customHeight="1">
      <c r="A26" s="8"/>
      <c r="B26" s="8"/>
      <c r="C26" s="8"/>
      <c r="D26" s="8"/>
      <c r="E26" s="8"/>
      <c r="F26" s="8"/>
      <c r="G26" s="8"/>
      <c r="H26" s="5"/>
      <c r="I26" s="8"/>
      <c r="J26" s="8"/>
    </row>
    <row r="27" ht="21" customHeight="1">
      <c r="A27" s="8"/>
      <c r="B27" s="8"/>
      <c r="C27" s="8"/>
      <c r="D27" s="8"/>
      <c r="E27" s="8"/>
      <c r="F27" s="8"/>
      <c r="G27" s="8"/>
      <c r="H27" s="4"/>
      <c r="I27" s="8"/>
      <c r="J27" s="8"/>
    </row>
    <row r="28" ht="21" customHeight="1">
      <c r="A28" s="8"/>
      <c r="B28" s="8"/>
      <c r="C28" s="8"/>
      <c r="D28" s="8"/>
      <c r="E28" s="8"/>
      <c r="F28" s="8"/>
      <c r="G28" s="8"/>
      <c r="H28" s="5"/>
      <c r="I28" s="8"/>
      <c r="J28" s="8"/>
    </row>
    <row r="29" ht="21" customHeight="1">
      <c r="A29" s="8"/>
      <c r="B29" s="8"/>
      <c r="C29" s="8"/>
      <c r="D29" s="8"/>
      <c r="E29" s="8"/>
      <c r="F29" s="8"/>
      <c r="G29" s="8"/>
      <c r="H29" s="5"/>
      <c r="I29" s="8"/>
      <c r="J29" s="8"/>
    </row>
    <row r="30" ht="21" customHeight="1">
      <c r="A30" s="8"/>
      <c r="B30" s="8"/>
      <c r="C30" s="8"/>
      <c r="D30" s="8"/>
      <c r="E30" s="8"/>
      <c r="F30" s="8"/>
      <c r="G30" s="8"/>
      <c r="H30" s="5"/>
      <c r="I30" s="8"/>
      <c r="J30" s="8"/>
    </row>
    <row r="31" ht="21" customHeight="1">
      <c r="A31" s="8"/>
      <c r="B31" s="8"/>
      <c r="C31" s="8"/>
      <c r="D31" s="8"/>
      <c r="E31" s="8"/>
      <c r="F31" s="8"/>
      <c r="G31" s="8"/>
      <c r="H31" s="4"/>
      <c r="I31" s="8"/>
      <c r="J31" s="8"/>
    </row>
    <row r="32" ht="21" customHeight="1">
      <c r="A32" s="8"/>
      <c r="B32" s="8"/>
      <c r="C32" s="8"/>
      <c r="D32" s="8"/>
      <c r="E32" s="8"/>
      <c r="F32" s="8"/>
      <c r="G32" s="8"/>
      <c r="H32" s="5"/>
      <c r="I32" s="8"/>
      <c r="J32" s="8"/>
    </row>
    <row r="33" ht="21" customHeight="1">
      <c r="A33" s="8"/>
      <c r="B33" s="8"/>
      <c r="C33" s="8"/>
      <c r="D33" s="8"/>
      <c r="E33" s="8"/>
      <c r="F33" s="8"/>
      <c r="G33" s="8"/>
      <c r="H33" s="4"/>
      <c r="I33" s="8"/>
      <c r="J33" s="8"/>
    </row>
  </sheetData>
  <pageMargins left="0.429861" right="0.429861" top="0.429861" bottom="0.42986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