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/Users/vaughanjones/Documents/File/Excels/"/>
    </mc:Choice>
  </mc:AlternateContent>
  <bookViews>
    <workbookView xWindow="700" yWindow="460" windowWidth="25600" windowHeight="16060" tabRatio="500"/>
  </bookViews>
  <sheets>
    <sheet name="Fertiliser Application Rates" sheetId="1" r:id="rId1"/>
  </sheets>
  <definedNames>
    <definedName name="_xlnm.Print_Area" localSheetId="0">'Fertiliser Application Rates'!$A$1:$G$39</definedName>
  </definedNames>
  <calcPr calcId="150001" iterateCount="0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C5" i="1"/>
  <c r="D5" i="1"/>
  <c r="E5" i="1"/>
  <c r="C7" i="1"/>
  <c r="D7" i="1"/>
  <c r="E7" i="1"/>
</calcChain>
</file>

<file path=xl/sharedStrings.xml><?xml version="1.0" encoding="utf-8"?>
<sst xmlns="http://schemas.openxmlformats.org/spreadsheetml/2006/main" count="39" uniqueCount="29">
  <si>
    <t xml:space="preserve">To be used in the calculation above.  Weigh and count yours and enter figures as required. </t>
    <phoneticPr fontId="1" type="noConversion"/>
  </si>
  <si>
    <t xml:space="preserve">Weigh and count the number of granules in 10 grams or  0.35 ounces and enter them in column B. </t>
    <phoneticPr fontId="1" type="noConversion"/>
  </si>
  <si>
    <t xml:space="preserve">Checking Fertiliser Application Rates of granulated fertilisers. </t>
  </si>
  <si>
    <t># granules/10 grams</t>
  </si>
  <si>
    <t>Fertiliser</t>
  </si>
  <si>
    <t>Granules</t>
  </si>
  <si>
    <t>Urea</t>
  </si>
  <si>
    <t>/ha</t>
  </si>
  <si>
    <t>/m2</t>
  </si>
  <si>
    <t>Enter name of fertiliser in A4 and the number of granules.</t>
  </si>
  <si>
    <t>&lt; kg/ha  =</t>
  </si>
  <si>
    <t>/acre</t>
  </si>
  <si>
    <t>/sq yard</t>
  </si>
  <si>
    <t>/square foot</t>
  </si>
  <si>
    <t>lb/acre =</t>
  </si>
  <si>
    <t>Granules/10 grams or 0.35 oz</t>
  </si>
  <si>
    <t>Enter # granules in B for records only</t>
  </si>
  <si>
    <t>Sulphate of Ammonia</t>
  </si>
  <si>
    <t>DAP</t>
  </si>
  <si>
    <t>Other</t>
  </si>
  <si>
    <t>#/ 0.35 ounces USA</t>
  </si>
  <si>
    <t xml:space="preserve">Instructions: Don’t type over blue cells. They contain formulae. </t>
  </si>
  <si>
    <t>Copyright© 1990 GrazingInfo Ltd</t>
  </si>
  <si>
    <t>Enter kg per ha to be applied in column A.</t>
    <phoneticPr fontId="1" type="noConversion"/>
  </si>
  <si>
    <t>Enter lb per acre to be applied in column A.</t>
    <phoneticPr fontId="1" type="noConversion"/>
  </si>
  <si>
    <t>N Rich Ammo</t>
    <phoneticPr fontId="1" type="noConversion"/>
  </si>
  <si>
    <t>Enter # granules in B for your records.</t>
  </si>
  <si>
    <t>per square foot or</t>
  </si>
  <si>
    <t>30 x 30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</si>
</sst>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1" formatCode="&quot;$&quot;#,##0"/>
    <numFmt numFmtId="192" formatCode="0.0"/>
    <numFmt numFmtId="193" formatCode="#,##0\ ;\(#,##0\)"/>
    <numFmt numFmtId="194" formatCode="&quot;$&quot;#,##0.00"/>
  </numFmts>
  <fonts count="5" x14ac:knownFonts="1">
    <font>
      <sz val="10"/>
      <color indexed="8"/>
      <name val="Geneva"/>
    </font>
    <font>
      <sz val="8"/>
      <name val="Verdana"/>
    </font>
    <font>
      <b/>
      <sz val="14"/>
      <color indexed="8"/>
      <name val="Times New Roman"/>
      <family val="1"/>
    </font>
    <font>
      <sz val="14"/>
      <color indexed="8"/>
      <name val="Times New Roman"/>
    </font>
    <font>
      <u/>
      <sz val="14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15" fontId="3" fillId="0" borderId="0" xfId="0" applyNumberFormat="1" applyFont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91" fontId="3" fillId="0" borderId="0" xfId="0" applyNumberFormat="1" applyFont="1" applyFill="1" applyBorder="1" applyAlignment="1" applyProtection="1">
      <alignment horizontal="right"/>
      <protection locked="0"/>
    </xf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9" fontId="3" fillId="0" borderId="0" xfId="0" applyNumberFormat="1" applyFont="1" applyFill="1" applyBorder="1" applyAlignment="1" applyProtection="1">
      <alignment horizontal="right"/>
      <protection locked="0"/>
    </xf>
    <xf numFmtId="192" fontId="3" fillId="0" borderId="0" xfId="0" applyNumberFormat="1" applyFont="1" applyFill="1" applyBorder="1" applyAlignment="1" applyProtection="1">
      <alignment horizontal="right"/>
      <protection locked="0"/>
    </xf>
    <xf numFmtId="193" fontId="3" fillId="2" borderId="0" xfId="0" applyNumberFormat="1" applyFont="1" applyFill="1" applyBorder="1" applyAlignment="1" applyProtection="1">
      <alignment horizontal="center"/>
    </xf>
    <xf numFmtId="19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showOutlineSymbols="0" defaultGridColor="0" colorId="8" zoomScale="150" workbookViewId="0">
      <selection activeCell="C8" sqref="C8"/>
    </sheetView>
  </sheetViews>
  <sheetFormatPr baseColWidth="10" defaultColWidth="7.7109375" defaultRowHeight="18" x14ac:dyDescent="0.2"/>
  <cols>
    <col min="1" max="2" width="18.7109375" style="3" customWidth="1"/>
    <col min="3" max="3" width="10" style="3" customWidth="1"/>
    <col min="4" max="4" width="9" style="3" customWidth="1"/>
    <col min="5" max="5" width="15" style="3" customWidth="1"/>
    <col min="6" max="6" width="8.42578125" style="3" customWidth="1"/>
    <col min="7" max="16384" width="7.7109375" style="3"/>
  </cols>
  <sheetData>
    <row r="1" spans="1:7" ht="22" customHeight="1" x14ac:dyDescent="0.2">
      <c r="A1" s="1" t="s">
        <v>2</v>
      </c>
      <c r="B1" s="2"/>
      <c r="C1" s="2"/>
      <c r="D1" s="2"/>
      <c r="E1" s="2"/>
      <c r="F1" s="1" t="s">
        <v>21</v>
      </c>
    </row>
    <row r="2" spans="1:7" ht="22" customHeight="1" x14ac:dyDescent="0.2">
      <c r="A2" s="4">
        <v>38835</v>
      </c>
      <c r="B2" s="5" t="s">
        <v>3</v>
      </c>
      <c r="C2" s="2"/>
      <c r="D2" s="2"/>
      <c r="E2" s="5" t="s">
        <v>5</v>
      </c>
      <c r="F2" s="1" t="s">
        <v>22</v>
      </c>
    </row>
    <row r="3" spans="1:7" ht="22" customHeight="1" x14ac:dyDescent="0.2">
      <c r="A3" s="6" t="s">
        <v>4</v>
      </c>
      <c r="B3" s="5" t="s">
        <v>20</v>
      </c>
      <c r="C3" s="5" t="s">
        <v>5</v>
      </c>
      <c r="D3" s="5" t="s">
        <v>5</v>
      </c>
      <c r="E3" s="18" t="s">
        <v>27</v>
      </c>
      <c r="F3" s="2" t="s">
        <v>1</v>
      </c>
      <c r="G3" s="7"/>
    </row>
    <row r="4" spans="1:7" ht="22" customHeight="1" x14ac:dyDescent="0.2">
      <c r="A4" s="7" t="s">
        <v>6</v>
      </c>
      <c r="B4" s="8">
        <v>370</v>
      </c>
      <c r="C4" s="9" t="s">
        <v>7</v>
      </c>
      <c r="D4" s="9" t="s">
        <v>8</v>
      </c>
      <c r="E4" s="9" t="s">
        <v>28</v>
      </c>
      <c r="F4" s="10" t="s">
        <v>9</v>
      </c>
      <c r="G4" s="11"/>
    </row>
    <row r="5" spans="1:7" ht="22" customHeight="1" x14ac:dyDescent="0.2">
      <c r="A5" s="2">
        <v>100</v>
      </c>
      <c r="B5" s="8" t="s">
        <v>10</v>
      </c>
      <c r="C5" s="12">
        <f>B4*100*A5</f>
        <v>3700000</v>
      </c>
      <c r="D5" s="13">
        <f>C5/10000</f>
        <v>370</v>
      </c>
      <c r="E5" s="12">
        <f>D5/(1000*1000)*(300*300)</f>
        <v>33.299999999999997</v>
      </c>
      <c r="F5" s="10" t="s">
        <v>23</v>
      </c>
      <c r="G5" s="14"/>
    </row>
    <row r="6" spans="1:7" ht="22" customHeight="1" x14ac:dyDescent="0.2">
      <c r="A6" s="2"/>
      <c r="B6" s="8"/>
      <c r="C6" s="8" t="s">
        <v>11</v>
      </c>
      <c r="D6" s="8" t="s">
        <v>12</v>
      </c>
      <c r="E6" s="9" t="s">
        <v>13</v>
      </c>
      <c r="F6" s="9"/>
      <c r="G6" s="15"/>
    </row>
    <row r="7" spans="1:7" ht="22" customHeight="1" x14ac:dyDescent="0.2">
      <c r="A7" s="2">
        <v>50</v>
      </c>
      <c r="B7" s="8" t="s">
        <v>14</v>
      </c>
      <c r="C7" s="16">
        <f>C5/2.47</f>
        <v>1497975.7085020242</v>
      </c>
      <c r="D7" s="12">
        <f>D5/40/40*36*36</f>
        <v>299.70000000000005</v>
      </c>
      <c r="E7" s="12">
        <f>E5</f>
        <v>33.299999999999997</v>
      </c>
      <c r="F7" s="2" t="s">
        <v>24</v>
      </c>
      <c r="G7" s="17"/>
    </row>
    <row r="8" spans="1:7" ht="22" customHeight="1" x14ac:dyDescent="0.2"/>
    <row r="9" spans="1:7" ht="22" customHeight="1" x14ac:dyDescent="0.2">
      <c r="A9" s="1" t="s">
        <v>0</v>
      </c>
    </row>
    <row r="10" spans="1:7" ht="22" customHeight="1" x14ac:dyDescent="0.2">
      <c r="A10" s="7" t="s">
        <v>6</v>
      </c>
      <c r="B10" s="8">
        <v>370</v>
      </c>
      <c r="C10" s="10" t="s">
        <v>15</v>
      </c>
      <c r="D10" s="2"/>
      <c r="E10" s="2"/>
      <c r="F10" s="2" t="s">
        <v>26</v>
      </c>
    </row>
    <row r="11" spans="1:7" ht="22" customHeight="1" x14ac:dyDescent="0.2">
      <c r="A11" s="7" t="s">
        <v>17</v>
      </c>
      <c r="B11" s="8">
        <v>580</v>
      </c>
      <c r="C11" s="10" t="s">
        <v>15</v>
      </c>
      <c r="D11" s="2"/>
      <c r="E11" s="2"/>
      <c r="F11" s="2" t="s">
        <v>16</v>
      </c>
    </row>
    <row r="12" spans="1:7" ht="22" customHeight="1" x14ac:dyDescent="0.2">
      <c r="A12" s="7" t="s">
        <v>25</v>
      </c>
      <c r="B12" s="8">
        <f xml:space="preserve"> (B10+B11)/2</f>
        <v>475</v>
      </c>
      <c r="C12" s="10" t="s">
        <v>15</v>
      </c>
      <c r="D12" s="2"/>
      <c r="E12" s="2"/>
      <c r="F12" s="2" t="s">
        <v>16</v>
      </c>
    </row>
    <row r="13" spans="1:7" ht="22" customHeight="1" x14ac:dyDescent="0.2">
      <c r="A13" s="7" t="s">
        <v>18</v>
      </c>
      <c r="B13" s="8">
        <v>380</v>
      </c>
      <c r="C13" s="10" t="s">
        <v>15</v>
      </c>
      <c r="D13" s="2"/>
      <c r="E13" s="2"/>
      <c r="F13" s="2" t="s">
        <v>16</v>
      </c>
    </row>
    <row r="14" spans="1:7" ht="22" customHeight="1" x14ac:dyDescent="0.2">
      <c r="A14" s="7" t="s">
        <v>19</v>
      </c>
      <c r="B14" s="2"/>
      <c r="C14" s="10" t="s">
        <v>15</v>
      </c>
      <c r="D14" s="2"/>
      <c r="E14" s="2"/>
      <c r="F14" s="2" t="s">
        <v>16</v>
      </c>
    </row>
  </sheetData>
  <phoneticPr fontId="1" type="noConversion"/>
  <pageMargins left="0.46944444444444444" right="0.46944444444444444" top="0.46944444444444444" bottom="0.46944444444444444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Fertiliser Application 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2016-10-28T03:23:39Z</dcterms:created>
  <dcterms:modified xsi:type="dcterms:W3CDTF">2016-10-28T03:23:39Z</dcterms:modified>
</cp:coreProperties>
</file>