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date1904="1" autoCompressPictures="0"/>
  <bookViews>
    <workbookView xWindow="0" yWindow="0" windowWidth="25600" windowHeight="16060"/>
  </bookViews>
  <sheets>
    <sheet name="Invoice VaughanJones.xls" sheetId="1" r:id="rId1"/>
  </sheets>
  <calcPr calcId="0" iterateCount="0" iterateDelta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<sst xmlns="http://schemas.openxmlformats.org/spreadsheetml/2006/main" count="363" uniqueCount="197">
  <si>
    <t>Calculate the true Value of Fertilisers by Element</t>
  </si>
  <si>
    <t>Delivery cost</t>
  </si>
  <si>
    <t>/t</t>
  </si>
  <si>
    <t>Na x 2.7 = salt</t>
  </si>
  <si>
    <t>Selcote Ultra</t>
  </si>
  <si>
    <t>INSTRUCTIONS:</t>
  </si>
  <si>
    <t>Read READFST file on the VJ disc before proceeding. COPYRIGHT.</t>
  </si>
  <si>
    <t>Values of fertilizers delivered. Enter your fertiliser costs.</t>
  </si>
  <si>
    <t>Lowest cost spread&gt;</t>
  </si>
  <si>
    <t>Urea</t>
  </si>
  <si>
    <t>Gafsa</t>
  </si>
  <si>
    <t>MoP</t>
  </si>
  <si>
    <t>Durasul</t>
  </si>
  <si>
    <t>Serpentine</t>
  </si>
  <si>
    <t>Lime</t>
  </si>
  <si>
    <t>Aluminium</t>
  </si>
  <si>
    <t>Ulexite</t>
  </si>
  <si>
    <t>Cob Su</t>
  </si>
  <si>
    <t>Cop Su</t>
  </si>
  <si>
    <t>Iod S</t>
  </si>
  <si>
    <t>Mn S</t>
  </si>
  <si>
    <t>Molyd</t>
  </si>
  <si>
    <t>Na</t>
  </si>
  <si>
    <t>Zinc S</t>
  </si>
  <si>
    <t>1% Se</t>
  </si>
  <si>
    <t>Iron</t>
  </si>
  <si>
    <t>$ are New Zealand. Enter figures in your currency.</t>
  </si>
  <si>
    <t>Values are based on lowest cost elements.</t>
  </si>
  <si>
    <t>Spreading</t>
  </si>
  <si>
    <t>kg of elements</t>
  </si>
  <si>
    <t>No value</t>
  </si>
  <si>
    <t>If you have fertilsers other than those listed, write over the names of ones you don't have so won't use</t>
  </si>
  <si>
    <t>Fertiliser Type</t>
  </si>
  <si>
    <t>Cost</t>
  </si>
  <si>
    <t>Cost &amp; Value/t</t>
  </si>
  <si>
    <t>%N</t>
  </si>
  <si>
    <t>%P</t>
  </si>
  <si>
    <t>%K</t>
  </si>
  <si>
    <t>%S</t>
  </si>
  <si>
    <t>%Mg</t>
  </si>
  <si>
    <t>%Ca</t>
  </si>
  <si>
    <t>Al</t>
  </si>
  <si>
    <t>B</t>
  </si>
  <si>
    <t>Co</t>
  </si>
  <si>
    <t>Cu</t>
  </si>
  <si>
    <t>I</t>
  </si>
  <si>
    <t>Mn</t>
  </si>
  <si>
    <t>Mo</t>
  </si>
  <si>
    <t>Zn</t>
  </si>
  <si>
    <t>Se</t>
  </si>
  <si>
    <t>Fe</t>
  </si>
  <si>
    <t>Mercury Hg</t>
  </si>
  <si>
    <t>Cadmium Cd</t>
  </si>
  <si>
    <t>Lead Pb</t>
  </si>
  <si>
    <t>Enter rates per hectare or acre in column U to get rates of N, P, K and S/ha or per acre.</t>
  </si>
  <si>
    <t>Ammo 34-0-0-12</t>
  </si>
  <si>
    <t>Clovertone 2004 useless in our garden and lawn..  Commerce Commission fined them $260,000. I tried it for a year in 2005/6.</t>
  </si>
  <si>
    <t>Clovertone is mainly boron and molybdenum which is ample after CalciumMagPlus is applied correctly.</t>
  </si>
  <si>
    <t xml:space="preserve"> 20 litres did comparative trials for no benefit when compared with the equal cost Sechura based complete fertiliser based on herbage tissue tests that we use.  </t>
  </si>
  <si>
    <t>Costs/tonne</t>
  </si>
  <si>
    <t>2.46 of CaCo2 = 1 of Ca.</t>
  </si>
  <si>
    <t>Mn is often</t>
  </si>
  <si>
    <t xml:space="preserve">Mo is of </t>
  </si>
  <si>
    <t xml:space="preserve">Fe is of </t>
  </si>
  <si>
    <t>Enter your spreading cost in column C and delivered cost/tonne of fertilisers you can get in column D.</t>
  </si>
  <si>
    <t>Value based on lowest cost of element</t>
  </si>
  <si>
    <t>Value/tonne</t>
  </si>
  <si>
    <t>toxicaly high &amp;</t>
  </si>
  <si>
    <t>no value</t>
  </si>
  <si>
    <t>Conversion rate calculator &gt;</t>
  </si>
  <si>
    <r>
      <rPr>
        <u/>
        <sz val="12"/>
        <color indexed="12"/>
        <rFont val="Times New Roman"/>
      </rPr>
      <t>www.x-rates.com/calculator.html</t>
    </r>
  </si>
  <si>
    <t>Sulphate of Ammonia</t>
  </si>
  <si>
    <t>of no value on</t>
  </si>
  <si>
    <t>on most</t>
  </si>
  <si>
    <t>Value</t>
  </si>
  <si>
    <t>most farms &amp;</t>
  </si>
  <si>
    <t>farms.</t>
  </si>
  <si>
    <t>farms</t>
  </si>
  <si>
    <t xml:space="preserve">Gafsa Tunisia RPR 40% sol in 2% citric acid. 13% P. RPR is reactive phosphate rock powder. </t>
  </si>
  <si>
    <t xml:space="preserve">stresses animals </t>
  </si>
  <si>
    <t>If of value on your farm enter details in U6 above and details in column U.</t>
  </si>
  <si>
    <t>If of  value on</t>
  </si>
  <si>
    <t xml:space="preserve">North Carolina RPR ?% sol in 2% citric acid. 13%P. RPR is reactive phosphate rock powder. </t>
  </si>
  <si>
    <t>your farm enter</t>
  </si>
  <si>
    <t>it in this column.</t>
  </si>
  <si>
    <t xml:space="preserve">Sechura Peru RPR 38% sol in 2% citric acid. 13%P. RPR is reactive phosphate rock powder. </t>
  </si>
  <si>
    <t xml:space="preserve"> </t>
  </si>
  <si>
    <t>Triple Super  90% sol in 2% citric acid</t>
  </si>
  <si>
    <t>2.46 of CaCo3 = 1 of Ca.</t>
  </si>
  <si>
    <t>Single Superphosphate  90% sol in 2% citric acid</t>
  </si>
  <si>
    <t>&lt; has very little sweetening value because is acid</t>
  </si>
  <si>
    <t>Super Plus</t>
  </si>
  <si>
    <t>Element Location, Quantity &amp; Value in Fresh Dung &amp; Urine</t>
  </si>
  <si>
    <t>kg/cow</t>
  </si>
  <si>
    <t>Anchor Dairy Fert</t>
  </si>
  <si>
    <t>Element</t>
  </si>
  <si>
    <t>%</t>
  </si>
  <si>
    <t xml:space="preserve">Dung </t>
  </si>
  <si>
    <t>Urine</t>
  </si>
  <si>
    <t>/day</t>
  </si>
  <si>
    <t>NZ$</t>
  </si>
  <si>
    <t>US$</t>
  </si>
  <si>
    <t>Value based on lowest cost of elements</t>
  </si>
  <si>
    <t>N</t>
  </si>
  <si>
    <t xml:space="preserve">Possibly wrong - sd be half. </t>
  </si>
  <si>
    <t xml:space="preserve">Diamonium Phosphate (DAP) </t>
  </si>
  <si>
    <t>P</t>
  </si>
  <si>
    <t>Value from 280 day's milkings</t>
  </si>
  <si>
    <t>K</t>
  </si>
  <si>
    <t>Mono Ammonium Phosphate (MAP)</t>
  </si>
  <si>
    <t>Ca</t>
  </si>
  <si>
    <t>Total</t>
  </si>
  <si>
    <t>Ammophos Hycrop</t>
  </si>
  <si>
    <t xml:space="preserve">These are the values per 450 kg (990 lb) cow per 24 hour day. NZ cows are in milking yards for an average of 2 hours a </t>
  </si>
  <si>
    <t>day (the first milked are in for only minutes) so the totals have to be divided by 12 to give the per day figure. This equals about NZ$4</t>
  </si>
  <si>
    <t>15% Potassic Super</t>
  </si>
  <si>
    <t xml:space="preserve">Average Waikato, NZ, dairy effluent figures from Environment Waikato show that each cow produces/causes 50 litres of </t>
  </si>
  <si>
    <t>No value because with acid</t>
  </si>
  <si>
    <t xml:space="preserve">effluent/day at two milkings, so 200 would produce the following in a year in NZ$. </t>
  </si>
  <si>
    <t>Muriate of Potash</t>
  </si>
  <si>
    <t>Item</t>
  </si>
  <si>
    <t>Value/kg</t>
  </si>
  <si>
    <t>Cow/d</t>
  </si>
  <si>
    <t>Cow/Yr</t>
  </si>
  <si>
    <t>200cows/yr</t>
  </si>
  <si>
    <t>Durasul 100% Elemental S Slow release</t>
  </si>
  <si>
    <t>Nitrogen</t>
  </si>
  <si>
    <t>Phosphorus</t>
  </si>
  <si>
    <t>Gypsum</t>
  </si>
  <si>
    <t>Potassium</t>
  </si>
  <si>
    <t>Calcium</t>
  </si>
  <si>
    <t>Fraction</t>
  </si>
  <si>
    <t>Sulphur</t>
  </si>
  <si>
    <t xml:space="preserve">Boron </t>
  </si>
  <si>
    <t>Granmag (30% Mg, 6% S)</t>
  </si>
  <si>
    <t>Te Kuiti Trial Results 1995</t>
  </si>
  <si>
    <t>Magnesium Chloride</t>
  </si>
  <si>
    <t>Magnesium Sulphate</t>
  </si>
  <si>
    <t>Rorison LimeMag 6</t>
  </si>
  <si>
    <t>Cents to grow 1kg pasture DM</t>
  </si>
  <si>
    <t>Arad 5.6 cents</t>
  </si>
  <si>
    <t>Dolomite</t>
  </si>
  <si>
    <t>Quinphos 7.5 cents</t>
  </si>
  <si>
    <t>Gafsa 4.3 cents</t>
  </si>
  <si>
    <t>Agricultural lime Rorison CaCo3 cost</t>
  </si>
  <si>
    <t>North Carolina 4.4 cents</t>
  </si>
  <si>
    <t>Sechura 3.8 cents</t>
  </si>
  <si>
    <t xml:space="preserve">Dairy cow effluent/cow/day </t>
  </si>
  <si>
    <t>?</t>
  </si>
  <si>
    <t xml:space="preserve">Effluent gives the best return if spread fresh during each milking. </t>
  </si>
  <si>
    <t xml:space="preserve">One Ecostream travelling irrigator covers a 28 metres (90 ft) diameter and </t>
  </si>
  <si>
    <t>Value delivered Waikato &amp; spread</t>
  </si>
  <si>
    <t>per 200 cows delivered and spread</t>
  </si>
  <si>
    <t xml:space="preserve"> pulls 150 metres (500 ft) of 50 mm (2 inch) pipe. </t>
  </si>
  <si>
    <t>Cow manure dry</t>
  </si>
  <si>
    <t>It has an uncomplicated design with fewer moving parts than ratchet irrigators.</t>
  </si>
  <si>
    <t>S</t>
  </si>
  <si>
    <t>Mg</t>
  </si>
  <si>
    <t>Gravity can operate Ecostreams because they require such low pressure (12 psi).</t>
  </si>
  <si>
    <t>Horse dung dry</t>
  </si>
  <si>
    <t xml:space="preserve">Ecostream is also ideal for spreading dairy effluent because their stall pressure is low.  </t>
  </si>
  <si>
    <t xml:space="preserve">Effluent spread during milking from 200 cows saves about $3,500/year in fertilizer. </t>
  </si>
  <si>
    <t>Poultry manure dry fresh &amp; pure changes with age</t>
  </si>
  <si>
    <t xml:space="preserve">Shifting to the next paddock takes about 20 minutes per irrigator with an ATV. </t>
  </si>
  <si>
    <t>Value. Usually sold by m3 = about 0.5 tonnes</t>
  </si>
  <si>
    <t xml:space="preserve">An Ecostream irrigator can also be used to irrigate. Operating 20 hours/day </t>
  </si>
  <si>
    <t xml:space="preserve">Poultry manure with litter dry Depends on moisture, age,% litter, </t>
  </si>
  <si>
    <t xml:space="preserve"> can cover one ha/day or 9 ha (23 acres) in nine days before returning. </t>
  </si>
  <si>
    <t>Sheep manure dry</t>
  </si>
  <si>
    <t>Sheep pellets</t>
  </si>
  <si>
    <t>Nitrosol (dilute 200/1)</t>
  </si>
  <si>
    <t>Boron - Ulexite slow release (11% boron)</t>
  </si>
  <si>
    <t>Cobalt Sulphate (21% Co)</t>
  </si>
  <si>
    <t>Copper Hydroxide lump free (24% Cu)</t>
  </si>
  <si>
    <t>Potassium Iodate</t>
  </si>
  <si>
    <t>Salt Coarse Ag. Value is $200 x 2.7 = Na</t>
  </si>
  <si>
    <t>Zinc sulphate Mono (35% Zn)</t>
  </si>
  <si>
    <t>Selcote Ultra slow release (1% Se)</t>
  </si>
  <si>
    <t>Sodium Molybdate</t>
  </si>
  <si>
    <t>Value. Mostly not needed. LimeMagPlus does better.</t>
  </si>
  <si>
    <t>Premium Foliafeed Fertilsers Ltd</t>
  </si>
  <si>
    <t>Value Rate: 15 litres ($50)/ha for 1-1-1 kg/ha</t>
  </si>
  <si>
    <t>Plant Plasma</t>
  </si>
  <si>
    <t>Coast Biologicals Response Black Label</t>
  </si>
  <si>
    <t xml:space="preserve">Pig effluent. Can have excess copper. </t>
  </si>
  <si>
    <t>Sewage Sludge</t>
  </si>
  <si>
    <t>Be careful of this because of pollutants.</t>
  </si>
  <si>
    <t>Iron carbonate</t>
  </si>
  <si>
    <t>Wood Ash</t>
  </si>
  <si>
    <t>Kelp Seaweed</t>
  </si>
  <si>
    <t>Slagphos</t>
  </si>
  <si>
    <t>Takes more than 12 mm of rain to wash slag off leaves because it sticks to them.</t>
  </si>
  <si>
    <t>Glenbrook Slag</t>
  </si>
  <si>
    <t>Toxic &amp; unwanted</t>
  </si>
  <si>
    <t>Script recommended rate 4 kg/ha</t>
  </si>
  <si>
    <t>Revital Vermicast</t>
  </si>
  <si>
    <t>Guano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</si>
</sst>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dd&quot;-&quot;mmm&quot;-&quot;yy"/>
    <numFmt numFmtId="165" formatCode="&quot;$&quot;#,##0.00&quot; &quot;;\(&quot;$&quot;#,##0.00\)"/>
    <numFmt numFmtId="166" formatCode="&quot;$&quot;#,##0&quot; &quot;;\(&quot;$&quot;#,##0\)"/>
    <numFmt numFmtId="167" formatCode="&quot;$&quot;#,##0"/>
    <numFmt numFmtId="168" formatCode="&quot;$&quot;#,##0.00"/>
    <numFmt numFmtId="169" formatCode="d&quot; &quot;mmmm&quot; &quot;yyyy"/>
    <numFmt numFmtId="170" formatCode="0.0%"/>
    <numFmt numFmtId="171" formatCode="d&quot; &quot;mmm&quot; &quot;yy"/>
    <numFmt numFmtId="172" formatCode="#,##0.0"/>
    <numFmt numFmtId="173" formatCode="0.0"/>
    <numFmt numFmtId="174" formatCode="&quot;$&quot;0.00"/>
    <numFmt numFmtId="175" formatCode="#,##0.0%"/>
    <numFmt numFmtId="176" formatCode="#,##0.00%"/>
    <numFmt numFmtId="177" formatCode="0.000"/>
    <numFmt numFmtId="178" formatCode="#,##0.0&quot; &quot;;\(#,##0.0\)"/>
  </numFmts>
  <fonts count="11" x14ac:knownFonts="1">
    <font>
      <sz val="10"/>
      <color indexed="8"/>
      <name val="Geneva"/>
    </font>
    <font>
      <b/>
      <sz val="12"/>
      <color indexed="8"/>
      <name val="Times New Roman"/>
    </font>
    <font>
      <sz val="12"/>
      <color indexed="10"/>
      <name val="Times New Roman"/>
    </font>
    <font>
      <b/>
      <sz val="16"/>
      <color indexed="10"/>
      <name val="Times New Roman"/>
    </font>
    <font>
      <sz val="12"/>
      <color indexed="8"/>
      <name val="Times New Roman"/>
    </font>
    <font>
      <i/>
      <sz val="12"/>
      <color indexed="8"/>
      <name val="Times New Roman"/>
    </font>
    <font>
      <u/>
      <sz val="12"/>
      <color indexed="12"/>
      <name val="Times New Roman"/>
    </font>
    <font>
      <sz val="12"/>
      <color indexed="12"/>
      <name val="Times New Roman"/>
    </font>
    <font>
      <b/>
      <u/>
      <sz val="12"/>
      <color indexed="8"/>
      <name val="Times New Roman"/>
    </font>
    <font>
      <b/>
      <sz val="12"/>
      <color rgb="FFFF0000"/>
      <name val="Times New Roman"/>
    </font>
    <font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/>
    <xf numFmtId="166" fontId="4" fillId="2" borderId="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/>
    </xf>
    <xf numFmtId="169" fontId="4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10" fontId="4" fillId="2" borderId="1" xfId="0" applyNumberFormat="1" applyFont="1" applyFill="1" applyBorder="1" applyAlignment="1">
      <alignment horizontal="center"/>
    </xf>
    <xf numFmtId="170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/>
    <xf numFmtId="10" fontId="4" fillId="2" borderId="1" xfId="0" applyNumberFormat="1" applyFont="1" applyFill="1" applyBorder="1" applyAlignment="1"/>
    <xf numFmtId="171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right"/>
    </xf>
    <xf numFmtId="172" fontId="4" fillId="2" borderId="1" xfId="0" applyNumberFormat="1" applyFont="1" applyFill="1" applyBorder="1" applyAlignment="1">
      <alignment horizontal="center"/>
    </xf>
    <xf numFmtId="173" fontId="4" fillId="2" borderId="1" xfId="0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74" fontId="4" fillId="2" borderId="1" xfId="0" applyNumberFormat="1" applyFont="1" applyFill="1" applyBorder="1" applyAlignment="1">
      <alignment horizontal="center"/>
    </xf>
    <xf numFmtId="15" fontId="4" fillId="2" borderId="1" xfId="0" applyNumberFormat="1" applyFont="1" applyFill="1" applyBorder="1" applyAlignment="1"/>
    <xf numFmtId="175" fontId="4" fillId="2" borderId="1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/>
    </xf>
    <xf numFmtId="178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/>
    <xf numFmtId="49" fontId="10" fillId="2" borderId="1" xfId="0" applyNumberFormat="1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FF0000"/>
      <rgbColor rgb="FF3366FF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-rates.com/calcul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showGridLines="0" tabSelected="1" topLeftCell="B74" workbookViewId="0">
      <selection activeCell="M104" sqref="M104"/>
    </sheetView>
  </sheetViews>
  <sheetFormatPr baseColWidth="10" defaultColWidth="10.85546875" defaultRowHeight="15" customHeight="1" x14ac:dyDescent="0"/>
  <cols>
    <col min="1" max="1" width="36.85546875" style="1" customWidth="1"/>
    <col min="2" max="2" width="9.42578125" style="1" customWidth="1"/>
    <col min="3" max="3" width="8.42578125" style="1" customWidth="1"/>
    <col min="4" max="4" width="15" style="1" customWidth="1"/>
    <col min="5" max="9" width="7.42578125" style="1" customWidth="1"/>
    <col min="10" max="14" width="8.85546875" style="1" customWidth="1"/>
    <col min="15" max="15" width="10.7109375" style="1" customWidth="1"/>
    <col min="16" max="16" width="12.28515625" style="1" customWidth="1"/>
    <col min="17" max="21" width="10.7109375" style="1" customWidth="1"/>
    <col min="22" max="22" width="10" style="1" customWidth="1"/>
    <col min="23" max="23" width="10.42578125" style="1" customWidth="1"/>
    <col min="24" max="28" width="10.7109375" style="1" customWidth="1"/>
    <col min="29" max="256" width="10.85546875" style="1" customWidth="1"/>
  </cols>
  <sheetData>
    <row r="1" spans="1:28" ht="18" customHeight="1">
      <c r="A1" s="2" t="s">
        <v>0</v>
      </c>
      <c r="B1" s="3">
        <v>41084</v>
      </c>
      <c r="C1" s="4"/>
      <c r="D1" s="5"/>
      <c r="E1" s="6"/>
      <c r="F1" s="7"/>
      <c r="G1" s="8"/>
      <c r="H1" s="8"/>
      <c r="I1" s="9"/>
      <c r="J1" s="9"/>
      <c r="K1" s="9"/>
      <c r="L1" s="10" t="s">
        <v>1</v>
      </c>
      <c r="M1" s="11">
        <v>15</v>
      </c>
      <c r="N1" s="10" t="s">
        <v>2</v>
      </c>
      <c r="O1" s="12"/>
      <c r="P1" s="5"/>
      <c r="Q1" s="5"/>
      <c r="R1" s="13" t="s">
        <v>3</v>
      </c>
      <c r="S1" s="5"/>
      <c r="T1" s="13" t="s">
        <v>4</v>
      </c>
      <c r="U1" s="5"/>
      <c r="V1" s="5"/>
      <c r="W1" s="5"/>
      <c r="X1" s="5"/>
      <c r="Y1" s="63" t="s">
        <v>5</v>
      </c>
      <c r="Z1" s="64"/>
      <c r="AA1" s="67" t="s">
        <v>6</v>
      </c>
      <c r="AB1" s="5"/>
    </row>
    <row r="2" spans="1:28" ht="18" customHeight="1">
      <c r="A2" s="13" t="s">
        <v>7</v>
      </c>
      <c r="B2" s="5"/>
      <c r="C2" s="5"/>
      <c r="D2" s="13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4" t="s">
        <v>23</v>
      </c>
      <c r="T2" s="14" t="s">
        <v>24</v>
      </c>
      <c r="U2" s="14" t="s">
        <v>25</v>
      </c>
      <c r="V2" s="8"/>
      <c r="W2" s="8"/>
      <c r="X2" s="8"/>
      <c r="Y2" s="65" t="s">
        <v>26</v>
      </c>
      <c r="Z2" s="66"/>
      <c r="AA2" s="9"/>
      <c r="AB2" s="5"/>
    </row>
    <row r="3" spans="1:28" ht="18" customHeight="1">
      <c r="A3" s="13" t="s">
        <v>27</v>
      </c>
      <c r="B3" s="9"/>
      <c r="C3" s="2" t="s">
        <v>28</v>
      </c>
      <c r="D3" s="13" t="s">
        <v>29</v>
      </c>
      <c r="E3" s="16">
        <v>0.86</v>
      </c>
      <c r="F3" s="16">
        <v>1.86</v>
      </c>
      <c r="G3" s="16">
        <v>0.84</v>
      </c>
      <c r="H3" s="16">
        <v>0.39</v>
      </c>
      <c r="I3" s="16">
        <v>0.47</v>
      </c>
      <c r="J3" s="16">
        <v>0.03</v>
      </c>
      <c r="K3" s="14" t="s">
        <v>30</v>
      </c>
      <c r="L3" s="11">
        <v>14.55</v>
      </c>
      <c r="M3" s="11">
        <v>71</v>
      </c>
      <c r="N3" s="17">
        <v>10.42</v>
      </c>
      <c r="O3" s="11">
        <v>30</v>
      </c>
      <c r="P3" s="8"/>
      <c r="Q3" s="8"/>
      <c r="R3" s="16">
        <v>6.3</v>
      </c>
      <c r="S3" s="16">
        <v>4.57</v>
      </c>
      <c r="T3" s="18">
        <v>500</v>
      </c>
      <c r="U3" s="5"/>
      <c r="V3" s="5"/>
      <c r="W3" s="5"/>
      <c r="X3" s="5"/>
      <c r="Y3" s="65" t="s">
        <v>31</v>
      </c>
      <c r="Z3" s="66"/>
      <c r="AA3" s="9"/>
      <c r="AB3" s="5"/>
    </row>
    <row r="4" spans="1:28" ht="18" customHeight="1">
      <c r="A4" s="2" t="s">
        <v>32</v>
      </c>
      <c r="B4" s="19"/>
      <c r="C4" s="20" t="s">
        <v>33</v>
      </c>
      <c r="D4" s="2" t="s">
        <v>34</v>
      </c>
      <c r="E4" s="20" t="s">
        <v>35</v>
      </c>
      <c r="F4" s="20" t="s">
        <v>36</v>
      </c>
      <c r="G4" s="20" t="s">
        <v>37</v>
      </c>
      <c r="H4" s="20" t="s">
        <v>38</v>
      </c>
      <c r="I4" s="20" t="s">
        <v>39</v>
      </c>
      <c r="J4" s="20" t="s">
        <v>40</v>
      </c>
      <c r="K4" s="20" t="s">
        <v>41</v>
      </c>
      <c r="L4" s="20" t="s">
        <v>42</v>
      </c>
      <c r="M4" s="20" t="s">
        <v>43</v>
      </c>
      <c r="N4" s="20" t="s">
        <v>44</v>
      </c>
      <c r="O4" s="20" t="s">
        <v>45</v>
      </c>
      <c r="P4" s="20" t="s">
        <v>46</v>
      </c>
      <c r="Q4" s="20" t="s">
        <v>47</v>
      </c>
      <c r="R4" s="20" t="s">
        <v>22</v>
      </c>
      <c r="S4" s="20" t="s">
        <v>48</v>
      </c>
      <c r="T4" s="20" t="s">
        <v>49</v>
      </c>
      <c r="U4" s="20" t="s">
        <v>50</v>
      </c>
      <c r="V4" s="20" t="s">
        <v>51</v>
      </c>
      <c r="W4" s="20" t="s">
        <v>52</v>
      </c>
      <c r="X4" s="20" t="s">
        <v>53</v>
      </c>
      <c r="Y4" s="65" t="s">
        <v>54</v>
      </c>
      <c r="Z4" s="66"/>
      <c r="AA4" s="9"/>
      <c r="AB4" s="5"/>
    </row>
    <row r="5" spans="1:28" ht="18" customHeight="1">
      <c r="A5" s="13" t="s">
        <v>55</v>
      </c>
      <c r="B5" s="19"/>
      <c r="C5" s="21"/>
      <c r="D5" s="22">
        <v>600</v>
      </c>
      <c r="E5" s="23">
        <v>0.34</v>
      </c>
      <c r="F5" s="8"/>
      <c r="G5" s="8"/>
      <c r="H5" s="24">
        <v>0.12</v>
      </c>
      <c r="I5" s="4"/>
      <c r="J5" s="4"/>
      <c r="K5" s="4"/>
      <c r="L5" s="25"/>
      <c r="M5" s="25"/>
      <c r="N5" s="4"/>
      <c r="O5" s="26"/>
      <c r="P5" s="4"/>
      <c r="Q5" s="4"/>
      <c r="R5" s="4"/>
      <c r="S5" s="4"/>
      <c r="T5" s="4"/>
      <c r="U5" s="4"/>
      <c r="V5" s="4"/>
      <c r="W5" s="4"/>
      <c r="X5" s="4"/>
      <c r="Y5" s="27"/>
      <c r="Z5" s="9"/>
      <c r="AA5" s="9"/>
      <c r="AB5" s="5"/>
    </row>
    <row r="6" spans="1:28" ht="18" customHeight="1">
      <c r="A6" s="13" t="s">
        <v>56</v>
      </c>
      <c r="B6" s="19"/>
      <c r="C6" s="21"/>
      <c r="D6" s="28"/>
      <c r="E6" s="4"/>
      <c r="F6" s="4"/>
      <c r="G6" s="4"/>
      <c r="H6" s="67" t="s">
        <v>57</v>
      </c>
      <c r="I6" s="4"/>
      <c r="J6" s="4"/>
      <c r="K6" s="4"/>
      <c r="L6" s="25"/>
      <c r="M6" s="25"/>
      <c r="N6" s="4"/>
      <c r="O6" s="26"/>
      <c r="P6" s="4"/>
      <c r="Q6" s="4"/>
      <c r="R6" s="4"/>
      <c r="S6" s="4"/>
      <c r="T6" s="4"/>
      <c r="U6" s="4"/>
      <c r="V6" s="4"/>
      <c r="W6" s="4"/>
      <c r="X6" s="4"/>
      <c r="Y6" s="27"/>
      <c r="Z6" s="9"/>
      <c r="AA6" s="9"/>
      <c r="AB6" s="5"/>
    </row>
    <row r="7" spans="1:28" ht="18" customHeight="1">
      <c r="A7" s="13" t="s">
        <v>58</v>
      </c>
      <c r="B7" s="19"/>
      <c r="C7" s="21"/>
      <c r="D7" s="28"/>
      <c r="E7" s="4"/>
      <c r="F7" s="4"/>
      <c r="G7" s="4"/>
      <c r="H7" s="4"/>
      <c r="I7" s="4"/>
      <c r="J7" s="4"/>
      <c r="K7" s="4"/>
      <c r="L7" s="25"/>
      <c r="M7" s="25"/>
      <c r="N7" s="4"/>
      <c r="O7" s="26"/>
      <c r="P7" s="4"/>
      <c r="Q7" s="4"/>
      <c r="R7" s="4"/>
      <c r="S7" s="4"/>
      <c r="T7" s="4"/>
      <c r="U7" s="4"/>
      <c r="V7" s="4"/>
      <c r="W7" s="4"/>
      <c r="X7" s="4"/>
      <c r="Y7" s="27"/>
      <c r="Z7" s="9"/>
      <c r="AA7" s="9"/>
      <c r="AB7" s="5"/>
    </row>
    <row r="8" spans="1:28" ht="18" customHeight="1">
      <c r="A8" s="13" t="s">
        <v>9</v>
      </c>
      <c r="B8" s="13" t="s">
        <v>59</v>
      </c>
      <c r="C8" s="29">
        <v>25</v>
      </c>
      <c r="D8" s="22">
        <v>600</v>
      </c>
      <c r="E8" s="30">
        <v>0.46</v>
      </c>
      <c r="F8" s="8"/>
      <c r="G8" s="8"/>
      <c r="H8" s="8"/>
      <c r="I8" s="8"/>
      <c r="J8" s="15" t="s">
        <v>60</v>
      </c>
      <c r="K8" s="9"/>
      <c r="L8" s="31"/>
      <c r="M8" s="11"/>
      <c r="N8" s="32"/>
      <c r="O8" s="5"/>
      <c r="P8" s="15" t="s">
        <v>61</v>
      </c>
      <c r="Q8" s="13" t="s">
        <v>62</v>
      </c>
      <c r="R8" s="5"/>
      <c r="S8" s="5"/>
      <c r="T8" s="5"/>
      <c r="U8" s="67" t="s">
        <v>63</v>
      </c>
      <c r="V8" s="5"/>
      <c r="W8" s="5"/>
      <c r="X8" s="5"/>
      <c r="Y8" s="65" t="s">
        <v>64</v>
      </c>
      <c r="Z8" s="9"/>
      <c r="AA8" s="9"/>
      <c r="AB8" s="5"/>
    </row>
    <row r="9" spans="1:28" ht="18" customHeight="1">
      <c r="A9" s="13" t="s">
        <v>65</v>
      </c>
      <c r="B9" s="13" t="s">
        <v>66</v>
      </c>
      <c r="C9" s="33"/>
      <c r="D9" s="22">
        <v>600</v>
      </c>
      <c r="E9" s="29">
        <v>600</v>
      </c>
      <c r="F9" s="8"/>
      <c r="G9" s="34"/>
      <c r="H9" s="8"/>
      <c r="I9" s="8"/>
      <c r="J9" s="8"/>
      <c r="K9" s="9"/>
      <c r="L9" s="31"/>
      <c r="M9" s="11"/>
      <c r="N9" s="35"/>
      <c r="O9" s="5"/>
      <c r="P9" s="15" t="s">
        <v>67</v>
      </c>
      <c r="Q9" s="13" t="s">
        <v>68</v>
      </c>
      <c r="R9" s="5"/>
      <c r="S9" s="5"/>
      <c r="T9" s="5"/>
      <c r="U9" s="67" t="s">
        <v>68</v>
      </c>
      <c r="V9" s="5"/>
      <c r="W9" s="5"/>
      <c r="X9" s="5"/>
      <c r="Y9" s="67" t="s">
        <v>69</v>
      </c>
      <c r="Z9" s="5"/>
      <c r="AA9" s="36" t="s">
        <v>70</v>
      </c>
      <c r="AB9" s="37"/>
    </row>
    <row r="10" spans="1:28" ht="18" customHeight="1">
      <c r="A10" s="13" t="s">
        <v>71</v>
      </c>
      <c r="B10" s="13" t="s">
        <v>59</v>
      </c>
      <c r="C10" s="29">
        <v>25</v>
      </c>
      <c r="D10" s="22">
        <v>700</v>
      </c>
      <c r="E10" s="30">
        <v>0.21</v>
      </c>
      <c r="F10" s="8"/>
      <c r="G10" s="8"/>
      <c r="H10" s="24">
        <v>0.24</v>
      </c>
      <c r="I10" s="8"/>
      <c r="J10" s="8"/>
      <c r="K10" s="9"/>
      <c r="L10" s="35"/>
      <c r="M10" s="5"/>
      <c r="N10" s="5"/>
      <c r="O10" s="5"/>
      <c r="P10" s="15" t="s">
        <v>72</v>
      </c>
      <c r="Q10" s="13" t="s">
        <v>73</v>
      </c>
      <c r="R10" s="5"/>
      <c r="S10" s="5"/>
      <c r="T10" s="5"/>
      <c r="U10" s="67" t="s">
        <v>73</v>
      </c>
      <c r="V10" s="5"/>
      <c r="W10" s="5"/>
      <c r="X10" s="5"/>
      <c r="Y10" s="5"/>
      <c r="Z10" s="5"/>
      <c r="AA10" s="5"/>
      <c r="AB10" s="5"/>
    </row>
    <row r="11" spans="1:28" ht="18" customHeight="1">
      <c r="A11" s="13" t="s">
        <v>74</v>
      </c>
      <c r="B11" s="13" t="s">
        <v>66</v>
      </c>
      <c r="C11" s="33"/>
      <c r="D11" s="22">
        <v>600</v>
      </c>
      <c r="E11" s="29">
        <v>180</v>
      </c>
      <c r="F11" s="8"/>
      <c r="G11" s="8"/>
      <c r="H11" s="18">
        <v>94</v>
      </c>
      <c r="I11" s="8"/>
      <c r="J11" s="8"/>
      <c r="K11" s="9"/>
      <c r="L11" s="5"/>
      <c r="M11" s="5"/>
      <c r="N11" s="5"/>
      <c r="O11" s="5"/>
      <c r="P11" s="15" t="s">
        <v>75</v>
      </c>
      <c r="Q11" s="13" t="s">
        <v>76</v>
      </c>
      <c r="R11" s="5"/>
      <c r="S11" s="5"/>
      <c r="T11" s="5"/>
      <c r="U11" s="67" t="s">
        <v>77</v>
      </c>
      <c r="V11" s="5"/>
      <c r="W11" s="5"/>
      <c r="X11" s="5"/>
      <c r="Y11" s="5"/>
      <c r="Z11" s="5"/>
      <c r="AA11" s="5"/>
      <c r="AB11" s="5"/>
    </row>
    <row r="12" spans="1:28" ht="18" customHeight="1">
      <c r="A12" s="13" t="s">
        <v>78</v>
      </c>
      <c r="B12" s="13" t="s">
        <v>59</v>
      </c>
      <c r="C12" s="29">
        <v>18</v>
      </c>
      <c r="D12" s="22">
        <v>249</v>
      </c>
      <c r="E12" s="33"/>
      <c r="F12" s="38">
        <v>0.13400000000000001</v>
      </c>
      <c r="G12" s="38">
        <v>1.8E-3</v>
      </c>
      <c r="H12" s="38">
        <v>8.0000000000000002E-3</v>
      </c>
      <c r="I12" s="38">
        <v>2.5000000000000001E-3</v>
      </c>
      <c r="J12" s="39">
        <v>0.35299999999999998</v>
      </c>
      <c r="K12" s="5"/>
      <c r="L12" s="5"/>
      <c r="M12" s="5"/>
      <c r="N12" s="5"/>
      <c r="O12" s="5"/>
      <c r="P12" s="15" t="s">
        <v>79</v>
      </c>
      <c r="Q12" s="40">
        <v>0.05</v>
      </c>
      <c r="R12" s="41">
        <v>1.2E-2</v>
      </c>
      <c r="S12" s="5"/>
      <c r="T12" s="5"/>
      <c r="U12" s="67" t="s">
        <v>80</v>
      </c>
      <c r="V12" s="5"/>
      <c r="W12" s="5"/>
      <c r="X12" s="5"/>
      <c r="Y12" s="5"/>
      <c r="Z12" s="5"/>
      <c r="AA12" s="5"/>
      <c r="AB12" s="5"/>
    </row>
    <row r="13" spans="1:28" ht="18" customHeight="1">
      <c r="A13" s="13" t="s">
        <v>74</v>
      </c>
      <c r="B13" s="13" t="s">
        <v>66</v>
      </c>
      <c r="C13" s="33"/>
      <c r="D13" s="22">
        <v>267</v>
      </c>
      <c r="E13" s="33"/>
      <c r="F13" s="18">
        <v>249</v>
      </c>
      <c r="G13" s="18">
        <v>2</v>
      </c>
      <c r="H13" s="42">
        <v>3</v>
      </c>
      <c r="I13" s="18">
        <v>1</v>
      </c>
      <c r="J13" s="18">
        <v>12</v>
      </c>
      <c r="K13" s="9"/>
      <c r="L13" s="9"/>
      <c r="M13" s="9"/>
      <c r="N13" s="9"/>
      <c r="O13" s="9"/>
      <c r="P13" s="15" t="s">
        <v>81</v>
      </c>
      <c r="Q13" s="5"/>
      <c r="R13" s="43">
        <v>0.32</v>
      </c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8" customHeight="1">
      <c r="A14" s="13" t="s">
        <v>82</v>
      </c>
      <c r="B14" s="13" t="s">
        <v>59</v>
      </c>
      <c r="C14" s="29">
        <v>18</v>
      </c>
      <c r="D14" s="22">
        <v>213</v>
      </c>
      <c r="E14" s="33"/>
      <c r="F14" s="38">
        <v>0.127</v>
      </c>
      <c r="G14" s="38">
        <v>8.0000000000000004E-4</v>
      </c>
      <c r="H14" s="38">
        <v>8.9999999999999993E-3</v>
      </c>
      <c r="I14" s="38">
        <v>3.0999999999999999E-3</v>
      </c>
      <c r="J14" s="38">
        <v>0.34100000000000003</v>
      </c>
      <c r="K14" s="9"/>
      <c r="L14" s="44"/>
      <c r="M14" s="9"/>
      <c r="N14" s="9"/>
      <c r="O14" s="9"/>
      <c r="P14" s="15" t="s">
        <v>83</v>
      </c>
      <c r="Q14" s="40">
        <v>0.05</v>
      </c>
      <c r="R14" s="41">
        <v>8.9999999999999993E-3</v>
      </c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8" customHeight="1">
      <c r="A15" s="13" t="s">
        <v>74</v>
      </c>
      <c r="B15" s="13" t="s">
        <v>66</v>
      </c>
      <c r="C15" s="33"/>
      <c r="D15" s="22">
        <v>254</v>
      </c>
      <c r="E15" s="33"/>
      <c r="F15" s="18">
        <v>236</v>
      </c>
      <c r="G15" s="18">
        <v>1</v>
      </c>
      <c r="H15" s="18">
        <v>4</v>
      </c>
      <c r="I15" s="18">
        <v>1</v>
      </c>
      <c r="J15" s="18">
        <v>12</v>
      </c>
      <c r="K15" s="9"/>
      <c r="L15" s="9"/>
      <c r="M15" s="9"/>
      <c r="N15" s="9"/>
      <c r="O15" s="9"/>
      <c r="P15" s="15" t="s">
        <v>84</v>
      </c>
      <c r="Q15" s="5"/>
      <c r="R15" s="43">
        <v>0.24</v>
      </c>
      <c r="S15" s="5"/>
      <c r="T15" s="5"/>
      <c r="U15" s="5"/>
      <c r="V15" s="5"/>
      <c r="W15" s="5"/>
      <c r="X15" s="5"/>
      <c r="Y15" s="9">
        <v>1</v>
      </c>
      <c r="Z15" s="5"/>
      <c r="AA15" s="5"/>
      <c r="AB15" s="5"/>
    </row>
    <row r="16" spans="1:28" ht="18" customHeight="1">
      <c r="A16" s="13" t="s">
        <v>85</v>
      </c>
      <c r="B16" s="13" t="s">
        <v>59</v>
      </c>
      <c r="C16" s="29">
        <v>18</v>
      </c>
      <c r="D16" s="22">
        <v>229</v>
      </c>
      <c r="E16" s="33"/>
      <c r="F16" s="38">
        <v>0.129</v>
      </c>
      <c r="G16" s="38">
        <v>1E-4</v>
      </c>
      <c r="H16" s="38">
        <v>1.6E-2</v>
      </c>
      <c r="I16" s="38">
        <v>3.2000000000000002E-3</v>
      </c>
      <c r="J16" s="38">
        <v>0.33400000000000002</v>
      </c>
      <c r="K16" s="9"/>
      <c r="L16" s="9"/>
      <c r="M16" s="9"/>
      <c r="N16" s="9"/>
      <c r="O16" s="9"/>
      <c r="P16" s="27"/>
      <c r="Q16" s="40">
        <v>0.3</v>
      </c>
      <c r="R16" s="41">
        <v>1.6E-2</v>
      </c>
      <c r="S16" s="5"/>
      <c r="T16" s="5"/>
      <c r="U16" s="5"/>
      <c r="V16" s="5"/>
      <c r="W16" s="5"/>
      <c r="X16" s="5"/>
      <c r="Y16" s="9">
        <v>2</v>
      </c>
      <c r="Z16" s="5"/>
      <c r="AA16" s="5"/>
      <c r="AB16" s="5"/>
    </row>
    <row r="17" spans="1:28" ht="18" customHeight="1">
      <c r="A17" s="13" t="s">
        <v>74</v>
      </c>
      <c r="B17" s="13" t="s">
        <v>66</v>
      </c>
      <c r="C17" s="33"/>
      <c r="D17" s="22">
        <v>260</v>
      </c>
      <c r="E17" s="33"/>
      <c r="F17" s="18">
        <v>240</v>
      </c>
      <c r="G17" s="16">
        <v>0.08</v>
      </c>
      <c r="H17" s="16">
        <v>6.24</v>
      </c>
      <c r="I17" s="16">
        <v>1.51</v>
      </c>
      <c r="J17" s="16">
        <v>11.59</v>
      </c>
      <c r="K17" s="9"/>
      <c r="L17" s="9"/>
      <c r="M17" s="9"/>
      <c r="N17" s="9"/>
      <c r="O17" s="9"/>
      <c r="P17" s="15" t="s">
        <v>86</v>
      </c>
      <c r="Q17" s="5"/>
      <c r="R17" s="43">
        <v>0.43</v>
      </c>
      <c r="S17" s="5"/>
      <c r="T17" s="5"/>
      <c r="U17" s="5"/>
      <c r="V17" s="5"/>
      <c r="W17" s="5"/>
      <c r="X17" s="5"/>
      <c r="Y17" s="9">
        <v>3</v>
      </c>
      <c r="Z17" s="5"/>
      <c r="AA17" s="5"/>
      <c r="AB17" s="5"/>
    </row>
    <row r="18" spans="1:28" ht="18" customHeight="1">
      <c r="A18" s="13" t="s">
        <v>87</v>
      </c>
      <c r="B18" s="13" t="s">
        <v>59</v>
      </c>
      <c r="C18" s="29">
        <v>18</v>
      </c>
      <c r="D18" s="22">
        <v>543</v>
      </c>
      <c r="E18" s="33"/>
      <c r="F18" s="24">
        <v>0.21</v>
      </c>
      <c r="G18" s="5"/>
      <c r="H18" s="16">
        <v>0.02</v>
      </c>
      <c r="I18" s="8"/>
      <c r="J18" s="15" t="s">
        <v>88</v>
      </c>
      <c r="K18" s="9"/>
      <c r="L18" s="9"/>
      <c r="M18" s="9"/>
      <c r="N18" s="9"/>
      <c r="O18" s="9"/>
      <c r="P18" s="27"/>
      <c r="Q18" s="45"/>
      <c r="R18" s="5"/>
      <c r="S18" s="5"/>
      <c r="T18" s="5"/>
      <c r="U18" s="5"/>
      <c r="V18" s="5"/>
      <c r="W18" s="5"/>
      <c r="X18" s="5"/>
      <c r="Y18" s="22">
        <v>4</v>
      </c>
      <c r="Z18" s="5"/>
      <c r="AA18" s="5"/>
      <c r="AB18" s="5"/>
    </row>
    <row r="19" spans="1:28" ht="18" customHeight="1">
      <c r="A19" s="13" t="s">
        <v>74</v>
      </c>
      <c r="B19" s="13" t="s">
        <v>66</v>
      </c>
      <c r="C19" s="46"/>
      <c r="D19" s="22">
        <v>398</v>
      </c>
      <c r="E19" s="33"/>
      <c r="F19" s="18">
        <v>390</v>
      </c>
      <c r="G19" s="8"/>
      <c r="H19" s="16">
        <v>8</v>
      </c>
      <c r="I19" s="8"/>
      <c r="J19" s="16"/>
      <c r="K19" s="9"/>
      <c r="L19" s="9"/>
      <c r="M19" s="9"/>
      <c r="N19" s="9"/>
      <c r="O19" s="9"/>
      <c r="P19" s="27"/>
      <c r="Q19" s="8"/>
      <c r="R19" s="8"/>
      <c r="S19" s="5"/>
      <c r="T19" s="5"/>
      <c r="U19" s="5"/>
      <c r="V19" s="5"/>
      <c r="W19" s="5"/>
      <c r="X19" s="5"/>
      <c r="Y19" s="43">
        <v>5</v>
      </c>
      <c r="Z19" s="5"/>
      <c r="AA19" s="5"/>
      <c r="AB19" s="5"/>
    </row>
    <row r="20" spans="1:28" ht="18" customHeight="1">
      <c r="A20" s="13" t="s">
        <v>89</v>
      </c>
      <c r="B20" s="13" t="s">
        <v>59</v>
      </c>
      <c r="C20" s="29">
        <v>18</v>
      </c>
      <c r="D20" s="22">
        <v>155</v>
      </c>
      <c r="E20" s="33"/>
      <c r="F20" s="39">
        <v>8.6999999999999994E-2</v>
      </c>
      <c r="G20" s="4"/>
      <c r="H20" s="16">
        <v>0.11</v>
      </c>
      <c r="I20" s="8"/>
      <c r="J20" s="24">
        <v>0.2</v>
      </c>
      <c r="K20" s="9"/>
      <c r="L20" s="9"/>
      <c r="M20" s="9"/>
      <c r="N20" s="9"/>
      <c r="O20" s="9"/>
      <c r="P20" s="22"/>
      <c r="Q20" s="8"/>
      <c r="R20" s="47"/>
      <c r="S20" s="5"/>
      <c r="T20" s="5"/>
      <c r="U20" s="5"/>
      <c r="V20" s="5"/>
      <c r="W20" s="5"/>
      <c r="X20" s="5"/>
      <c r="Y20" s="40">
        <v>0.06</v>
      </c>
      <c r="Z20" s="5"/>
      <c r="AA20" s="5"/>
      <c r="AB20" s="5"/>
    </row>
    <row r="21" spans="1:28" ht="18" customHeight="1">
      <c r="A21" s="13" t="s">
        <v>74</v>
      </c>
      <c r="B21" s="13" t="s">
        <v>66</v>
      </c>
      <c r="C21" s="33"/>
      <c r="D21" s="29">
        <v>208</v>
      </c>
      <c r="E21" s="33"/>
      <c r="F21" s="18">
        <v>162</v>
      </c>
      <c r="G21" s="48"/>
      <c r="H21" s="16">
        <v>43</v>
      </c>
      <c r="I21" s="8"/>
      <c r="J21" s="49">
        <v>3.47</v>
      </c>
      <c r="K21" s="13" t="s">
        <v>90</v>
      </c>
      <c r="L21" s="9"/>
      <c r="M21" s="9"/>
      <c r="N21" s="9"/>
      <c r="O21" s="9"/>
      <c r="P21" s="22"/>
      <c r="Q21" s="8"/>
      <c r="R21" s="50"/>
      <c r="S21" s="5"/>
      <c r="T21" s="5"/>
      <c r="U21" s="5"/>
      <c r="V21" s="5"/>
      <c r="W21" s="5"/>
      <c r="X21" s="5"/>
      <c r="Y21" s="41">
        <v>7.0000000000000007E-2</v>
      </c>
      <c r="Z21" s="5"/>
      <c r="AA21" s="5"/>
      <c r="AB21" s="5"/>
    </row>
    <row r="22" spans="1:28" ht="18" customHeight="1">
      <c r="A22" s="13" t="s">
        <v>91</v>
      </c>
      <c r="B22" s="13" t="s">
        <v>59</v>
      </c>
      <c r="C22" s="29">
        <v>18</v>
      </c>
      <c r="D22" s="29">
        <v>315</v>
      </c>
      <c r="E22" s="33"/>
      <c r="F22" s="50">
        <v>0.15</v>
      </c>
      <c r="G22" s="48"/>
      <c r="H22" s="16">
        <v>7.0000000000000007E-2</v>
      </c>
      <c r="I22" s="8"/>
      <c r="J22" s="16"/>
      <c r="K22" s="9"/>
      <c r="L22" s="9"/>
      <c r="M22" s="13" t="s">
        <v>92</v>
      </c>
      <c r="N22" s="9"/>
      <c r="O22" s="9"/>
      <c r="P22" s="22"/>
      <c r="Q22" s="8"/>
      <c r="R22" s="51"/>
      <c r="S22" s="5"/>
      <c r="T22" s="5"/>
      <c r="U22" s="5"/>
      <c r="V22" s="5"/>
      <c r="W22" s="5"/>
      <c r="X22" s="5"/>
      <c r="Y22" s="41">
        <v>0.08</v>
      </c>
      <c r="Z22" s="5"/>
      <c r="AA22" s="5"/>
      <c r="AB22" s="5"/>
    </row>
    <row r="23" spans="1:28" ht="18" customHeight="1">
      <c r="A23" s="13" t="s">
        <v>74</v>
      </c>
      <c r="B23" s="13" t="s">
        <v>66</v>
      </c>
      <c r="C23" s="33"/>
      <c r="D23" s="29">
        <v>306</v>
      </c>
      <c r="E23" s="33"/>
      <c r="F23" s="11">
        <v>279</v>
      </c>
      <c r="G23" s="48"/>
      <c r="H23" s="16">
        <v>27</v>
      </c>
      <c r="I23" s="8"/>
      <c r="J23" s="16"/>
      <c r="K23" s="9"/>
      <c r="L23" s="9"/>
      <c r="M23" s="9"/>
      <c r="N23" s="9"/>
      <c r="O23" s="9"/>
      <c r="P23" s="22"/>
      <c r="Q23" s="14" t="s">
        <v>93</v>
      </c>
      <c r="R23" s="52"/>
      <c r="S23" s="5"/>
      <c r="T23" s="5"/>
      <c r="U23" s="5"/>
      <c r="V23" s="5"/>
      <c r="W23" s="5"/>
      <c r="X23" s="5"/>
      <c r="Y23" s="12">
        <v>34321</v>
      </c>
      <c r="Z23" s="5"/>
      <c r="AA23" s="5"/>
      <c r="AB23" s="5"/>
    </row>
    <row r="24" spans="1:28" ht="18" customHeight="1">
      <c r="A24" s="13" t="s">
        <v>94</v>
      </c>
      <c r="B24" s="13" t="s">
        <v>59</v>
      </c>
      <c r="C24" s="29">
        <v>18</v>
      </c>
      <c r="D24" s="29">
        <v>343</v>
      </c>
      <c r="E24" s="33"/>
      <c r="F24" s="50">
        <v>0.12</v>
      </c>
      <c r="G24" s="48">
        <v>0.01</v>
      </c>
      <c r="H24" s="16">
        <v>0.09</v>
      </c>
      <c r="I24" s="8"/>
      <c r="J24" s="16"/>
      <c r="K24" s="9"/>
      <c r="L24" s="9"/>
      <c r="M24" s="13" t="s">
        <v>95</v>
      </c>
      <c r="N24" s="13" t="s">
        <v>96</v>
      </c>
      <c r="O24" s="13" t="s">
        <v>97</v>
      </c>
      <c r="P24" s="13" t="s">
        <v>98</v>
      </c>
      <c r="Q24" s="14" t="s">
        <v>99</v>
      </c>
      <c r="R24" s="14" t="s">
        <v>100</v>
      </c>
      <c r="S24" s="13" t="s">
        <v>101</v>
      </c>
      <c r="T24" s="5"/>
      <c r="U24" s="5"/>
      <c r="V24" s="5"/>
      <c r="W24" s="5"/>
      <c r="X24" s="5"/>
      <c r="Y24" s="53">
        <v>38666</v>
      </c>
      <c r="Z24" s="5"/>
      <c r="AA24" s="5"/>
      <c r="AB24" s="5"/>
    </row>
    <row r="25" spans="1:28" ht="18" customHeight="1">
      <c r="A25" s="13" t="s">
        <v>102</v>
      </c>
      <c r="B25" s="13" t="s">
        <v>66</v>
      </c>
      <c r="C25" s="33"/>
      <c r="D25" s="29">
        <v>260</v>
      </c>
      <c r="E25" s="33"/>
      <c r="F25" s="11">
        <v>223</v>
      </c>
      <c r="G25" s="48"/>
      <c r="H25" s="16">
        <v>35</v>
      </c>
      <c r="I25" s="8"/>
      <c r="J25" s="16"/>
      <c r="K25" s="9"/>
      <c r="L25" s="9"/>
      <c r="M25" s="13" t="s">
        <v>103</v>
      </c>
      <c r="N25" s="9">
        <v>0.5</v>
      </c>
      <c r="O25" s="9">
        <v>0.25</v>
      </c>
      <c r="P25" s="22">
        <v>0.5</v>
      </c>
      <c r="Q25" s="8">
        <v>0.5</v>
      </c>
      <c r="R25" s="54">
        <v>0.5</v>
      </c>
      <c r="S25" s="43">
        <v>0.26</v>
      </c>
      <c r="T25" s="13" t="s">
        <v>104</v>
      </c>
      <c r="U25" s="5"/>
      <c r="V25" s="5"/>
      <c r="W25" s="5"/>
      <c r="X25" s="5"/>
      <c r="Y25" s="53">
        <v>38666</v>
      </c>
      <c r="Z25" s="5"/>
      <c r="AA25" s="5"/>
      <c r="AB25" s="5"/>
    </row>
    <row r="26" spans="1:28" ht="18" customHeight="1">
      <c r="A26" s="13" t="s">
        <v>105</v>
      </c>
      <c r="B26" s="13" t="s">
        <v>59</v>
      </c>
      <c r="C26" s="29">
        <v>18</v>
      </c>
      <c r="D26" s="22">
        <v>536</v>
      </c>
      <c r="E26" s="30">
        <v>0.18</v>
      </c>
      <c r="F26" s="24">
        <v>0.2</v>
      </c>
      <c r="G26" s="48"/>
      <c r="H26" s="16">
        <v>0.02</v>
      </c>
      <c r="I26" s="8"/>
      <c r="J26" s="16"/>
      <c r="K26" s="16"/>
      <c r="L26" s="16"/>
      <c r="M26" s="13" t="s">
        <v>106</v>
      </c>
      <c r="N26" s="9">
        <v>0.9</v>
      </c>
      <c r="O26" s="9">
        <v>0.65</v>
      </c>
      <c r="P26" s="22">
        <v>0</v>
      </c>
      <c r="Q26" s="8">
        <v>7.0000000000000007E-2</v>
      </c>
      <c r="R26" s="55">
        <v>0.1</v>
      </c>
      <c r="S26" s="43">
        <v>0.05</v>
      </c>
      <c r="T26" s="5"/>
      <c r="U26" s="5"/>
      <c r="V26" s="5"/>
      <c r="W26" s="5"/>
      <c r="X26" s="5"/>
      <c r="Y26" s="5"/>
      <c r="Z26" s="5"/>
      <c r="AA26" s="5"/>
      <c r="AB26" s="5"/>
    </row>
    <row r="27" spans="1:28" ht="18" customHeight="1">
      <c r="A27" s="13" t="s">
        <v>107</v>
      </c>
      <c r="B27" s="13" t="s">
        <v>66</v>
      </c>
      <c r="C27" s="33"/>
      <c r="D27" s="22">
        <v>535</v>
      </c>
      <c r="E27" s="29">
        <v>155</v>
      </c>
      <c r="F27" s="18">
        <v>372</v>
      </c>
      <c r="G27" s="56"/>
      <c r="H27" s="16">
        <v>8</v>
      </c>
      <c r="I27" s="8"/>
      <c r="J27" s="16"/>
      <c r="K27" s="9"/>
      <c r="L27" s="9"/>
      <c r="M27" s="13" t="s">
        <v>108</v>
      </c>
      <c r="N27" s="9"/>
      <c r="O27" s="9">
        <v>0.1</v>
      </c>
      <c r="P27" s="19">
        <v>0.8</v>
      </c>
      <c r="Q27" s="8">
        <v>0.4</v>
      </c>
      <c r="R27" s="16">
        <v>0.28000000000000003</v>
      </c>
      <c r="S27" s="43">
        <v>0.14000000000000001</v>
      </c>
      <c r="T27" s="5"/>
      <c r="U27" s="5"/>
      <c r="V27" s="5"/>
      <c r="W27" s="5"/>
      <c r="X27" s="5"/>
      <c r="Y27" s="5"/>
      <c r="Z27" s="5"/>
      <c r="AA27" s="5"/>
      <c r="AB27" s="5"/>
    </row>
    <row r="28" spans="1:28" ht="18" customHeight="1">
      <c r="A28" s="13" t="s">
        <v>109</v>
      </c>
      <c r="B28" s="13" t="s">
        <v>59</v>
      </c>
      <c r="C28" s="29">
        <v>18</v>
      </c>
      <c r="D28" s="22">
        <v>486</v>
      </c>
      <c r="E28" s="30">
        <v>0.11</v>
      </c>
      <c r="F28" s="24">
        <v>0.2</v>
      </c>
      <c r="G28" s="8"/>
      <c r="H28" s="16"/>
      <c r="I28" s="8"/>
      <c r="J28" s="16"/>
      <c r="K28" s="9"/>
      <c r="L28" s="9"/>
      <c r="M28" s="13" t="s">
        <v>110</v>
      </c>
      <c r="N28" s="9"/>
      <c r="O28" s="22">
        <v>0.75</v>
      </c>
      <c r="P28" s="19">
        <v>0.05</v>
      </c>
      <c r="Q28" s="8">
        <v>0.08</v>
      </c>
      <c r="R28" s="42">
        <v>2.0000000022075801E-3</v>
      </c>
      <c r="S28" s="43">
        <v>1E-3</v>
      </c>
      <c r="T28" s="5"/>
      <c r="U28" s="5"/>
      <c r="V28" s="5"/>
      <c r="W28" s="5"/>
      <c r="X28" s="5"/>
      <c r="Y28" s="5"/>
      <c r="Z28" s="5"/>
      <c r="AA28" s="5"/>
      <c r="AB28" s="5"/>
    </row>
    <row r="29" spans="1:28" ht="18" customHeight="1">
      <c r="A29" s="13" t="s">
        <v>74</v>
      </c>
      <c r="B29" s="13" t="s">
        <v>66</v>
      </c>
      <c r="C29" s="33"/>
      <c r="D29" s="22">
        <v>466</v>
      </c>
      <c r="E29" s="29">
        <v>94</v>
      </c>
      <c r="F29" s="18">
        <v>372</v>
      </c>
      <c r="G29" s="8"/>
      <c r="H29" s="16"/>
      <c r="I29" s="8"/>
      <c r="J29" s="57"/>
      <c r="K29" s="9"/>
      <c r="L29" s="9"/>
      <c r="M29" s="9"/>
      <c r="N29" s="9"/>
      <c r="O29" s="9"/>
      <c r="P29" s="19"/>
      <c r="Q29" s="14" t="s">
        <v>111</v>
      </c>
      <c r="R29" s="43">
        <v>0.88</v>
      </c>
      <c r="S29" s="43">
        <v>0.45</v>
      </c>
      <c r="T29" s="5"/>
      <c r="U29" s="5"/>
      <c r="V29" s="5"/>
      <c r="W29" s="5"/>
      <c r="X29" s="5"/>
      <c r="Y29" s="5"/>
      <c r="Z29" s="5"/>
      <c r="AA29" s="5"/>
      <c r="AB29" s="5"/>
    </row>
    <row r="30" spans="1:28" ht="18" customHeight="1">
      <c r="A30" s="13" t="s">
        <v>112</v>
      </c>
      <c r="B30" s="13" t="s">
        <v>59</v>
      </c>
      <c r="C30" s="29">
        <v>18</v>
      </c>
      <c r="D30" s="22">
        <v>581</v>
      </c>
      <c r="E30" s="58">
        <v>0.09</v>
      </c>
      <c r="F30" s="38">
        <v>0.17</v>
      </c>
      <c r="G30" s="38">
        <v>7.0000000000000007E-2</v>
      </c>
      <c r="H30" s="16">
        <v>0.02</v>
      </c>
      <c r="I30" s="8"/>
      <c r="J30" s="8"/>
      <c r="K30" s="27"/>
      <c r="L30" s="67" t="s">
        <v>113</v>
      </c>
      <c r="M30" s="9"/>
      <c r="N30" s="9"/>
      <c r="O30" s="9"/>
      <c r="P30" s="19"/>
      <c r="Q30" s="8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8" customHeight="1">
      <c r="A31" s="13" t="s">
        <v>74</v>
      </c>
      <c r="B31" s="13" t="s">
        <v>66</v>
      </c>
      <c r="C31" s="33"/>
      <c r="D31" s="22">
        <v>460</v>
      </c>
      <c r="E31" s="29">
        <v>77</v>
      </c>
      <c r="F31" s="18">
        <v>316</v>
      </c>
      <c r="G31" s="59">
        <v>59</v>
      </c>
      <c r="H31" s="17">
        <v>8</v>
      </c>
      <c r="I31" s="8"/>
      <c r="J31" s="60"/>
      <c r="K31" s="9"/>
      <c r="L31" s="67" t="s">
        <v>114</v>
      </c>
      <c r="M31" s="9"/>
      <c r="N31" s="33"/>
      <c r="O31" s="8"/>
      <c r="P31" s="19"/>
      <c r="Q31" s="8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8" customHeight="1">
      <c r="A32" s="13" t="s">
        <v>115</v>
      </c>
      <c r="B32" s="13" t="s">
        <v>59</v>
      </c>
      <c r="C32" s="29">
        <v>18</v>
      </c>
      <c r="D32" s="22">
        <v>192</v>
      </c>
      <c r="E32" s="33"/>
      <c r="F32" s="38">
        <v>7.3999999999999996E-2</v>
      </c>
      <c r="G32" s="38">
        <v>7.4999999999999997E-2</v>
      </c>
      <c r="H32" s="24">
        <v>0.1</v>
      </c>
      <c r="I32" s="8"/>
      <c r="J32" s="24">
        <v>0.17</v>
      </c>
      <c r="K32" s="9"/>
      <c r="L32" s="67" t="s">
        <v>116</v>
      </c>
      <c r="M32" s="9"/>
      <c r="N32" s="9"/>
      <c r="O32" s="9"/>
      <c r="P32" s="19"/>
      <c r="Q32" s="8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8" customHeight="1">
      <c r="A33" s="13" t="s">
        <v>74</v>
      </c>
      <c r="B33" s="15" t="s">
        <v>66</v>
      </c>
      <c r="C33" s="9"/>
      <c r="D33" s="22">
        <v>240</v>
      </c>
      <c r="E33" s="33"/>
      <c r="F33" s="18">
        <v>138</v>
      </c>
      <c r="G33" s="18">
        <v>63</v>
      </c>
      <c r="H33" s="18">
        <v>39</v>
      </c>
      <c r="I33" s="13" t="s">
        <v>117</v>
      </c>
      <c r="J33" s="8"/>
      <c r="K33" s="9"/>
      <c r="L33" s="67" t="s">
        <v>118</v>
      </c>
      <c r="M33" s="9"/>
      <c r="N33" s="9"/>
      <c r="O33" s="9"/>
      <c r="P33" s="43"/>
      <c r="Q33" s="9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8" customHeight="1">
      <c r="A34" s="13" t="s">
        <v>119</v>
      </c>
      <c r="B34" s="13" t="s">
        <v>59</v>
      </c>
      <c r="C34" s="22">
        <v>18</v>
      </c>
      <c r="D34" s="22">
        <v>421</v>
      </c>
      <c r="E34" s="32"/>
      <c r="F34" s="8"/>
      <c r="G34" s="24">
        <v>0.5</v>
      </c>
      <c r="H34" s="42"/>
      <c r="I34" s="9"/>
      <c r="J34" s="8"/>
      <c r="K34" s="9"/>
      <c r="L34" s="9"/>
      <c r="M34" s="9"/>
      <c r="N34" s="9"/>
      <c r="O34" s="9"/>
      <c r="P34" s="43"/>
      <c r="Q34" s="9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" customHeight="1">
      <c r="A35" s="13" t="s">
        <v>74</v>
      </c>
      <c r="B35" s="61" t="s">
        <v>66</v>
      </c>
      <c r="C35" s="9"/>
      <c r="D35" s="22">
        <v>421</v>
      </c>
      <c r="E35" s="33"/>
      <c r="F35" s="8"/>
      <c r="G35" s="18">
        <v>421</v>
      </c>
      <c r="H35" s="8"/>
      <c r="I35" s="9"/>
      <c r="J35" s="8"/>
      <c r="K35" s="9"/>
      <c r="L35" s="9"/>
      <c r="M35" s="10" t="s">
        <v>120</v>
      </c>
      <c r="N35" s="14" t="s">
        <v>96</v>
      </c>
      <c r="O35" s="14" t="s">
        <v>121</v>
      </c>
      <c r="P35" s="14" t="s">
        <v>122</v>
      </c>
      <c r="Q35" s="13" t="s">
        <v>123</v>
      </c>
      <c r="R35" s="13" t="s">
        <v>124</v>
      </c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8" customHeight="1">
      <c r="A36" s="13" t="s">
        <v>125</v>
      </c>
      <c r="B36" s="15" t="s">
        <v>59</v>
      </c>
      <c r="C36" s="22">
        <v>18</v>
      </c>
      <c r="D36" s="22">
        <v>390</v>
      </c>
      <c r="E36" s="33"/>
      <c r="F36" s="8"/>
      <c r="G36" s="8"/>
      <c r="H36" s="24">
        <v>1</v>
      </c>
      <c r="I36" s="9"/>
      <c r="J36" s="8"/>
      <c r="K36" s="9"/>
      <c r="L36" s="13" t="s">
        <v>126</v>
      </c>
      <c r="M36" s="33">
        <v>5.0000000000000001E-4</v>
      </c>
      <c r="N36" s="16">
        <v>1.1200000000000001</v>
      </c>
      <c r="O36" s="50">
        <v>0.03</v>
      </c>
      <c r="P36" s="16">
        <v>9</v>
      </c>
      <c r="Q36" s="43">
        <v>1840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8" customHeight="1">
      <c r="A37" s="13" t="s">
        <v>74</v>
      </c>
      <c r="B37" s="15" t="s">
        <v>66</v>
      </c>
      <c r="C37" s="9"/>
      <c r="D37" s="22">
        <v>390</v>
      </c>
      <c r="E37" s="33"/>
      <c r="F37" s="8"/>
      <c r="G37" s="4"/>
      <c r="H37" s="18">
        <v>390</v>
      </c>
      <c r="I37" s="9"/>
      <c r="J37" s="8"/>
      <c r="K37" s="9"/>
      <c r="L37" s="14" t="s">
        <v>127</v>
      </c>
      <c r="M37" s="8">
        <v>1E-4</v>
      </c>
      <c r="N37" s="43">
        <v>1.26</v>
      </c>
      <c r="O37" s="43">
        <v>0.01</v>
      </c>
      <c r="P37" s="22">
        <v>2</v>
      </c>
      <c r="Q37" s="22">
        <v>368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8" customHeight="1">
      <c r="A38" s="13" t="s">
        <v>128</v>
      </c>
      <c r="B38" s="15" t="s">
        <v>59</v>
      </c>
      <c r="C38" s="22">
        <v>18</v>
      </c>
      <c r="D38" s="22">
        <v>283</v>
      </c>
      <c r="E38" s="33"/>
      <c r="F38" s="4"/>
      <c r="G38" s="8"/>
      <c r="H38" s="16">
        <v>0.18</v>
      </c>
      <c r="I38" s="8"/>
      <c r="J38" s="24">
        <v>0.23</v>
      </c>
      <c r="K38" s="8"/>
      <c r="L38" s="14" t="s">
        <v>129</v>
      </c>
      <c r="M38" s="8">
        <v>2.9999999999999997E-4</v>
      </c>
      <c r="N38" s="43">
        <v>0.74</v>
      </c>
      <c r="O38" s="43">
        <v>0.01</v>
      </c>
      <c r="P38" s="22">
        <v>4</v>
      </c>
      <c r="Q38" s="22">
        <v>810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" customHeight="1">
      <c r="A39" s="13" t="s">
        <v>74</v>
      </c>
      <c r="B39" s="15" t="s">
        <v>66</v>
      </c>
      <c r="C39" s="9"/>
      <c r="D39" s="29">
        <v>78</v>
      </c>
      <c r="E39" s="33"/>
      <c r="F39" s="8"/>
      <c r="G39" s="8"/>
      <c r="H39" s="18">
        <v>70</v>
      </c>
      <c r="I39" s="8"/>
      <c r="J39" s="18">
        <v>8</v>
      </c>
      <c r="K39" s="8"/>
      <c r="L39" s="14" t="s">
        <v>130</v>
      </c>
      <c r="M39" s="8">
        <v>8.0000000000000004E-4</v>
      </c>
      <c r="N39" s="43">
        <v>0.03</v>
      </c>
      <c r="O39" s="13" t="s">
        <v>131</v>
      </c>
      <c r="P39" s="22">
        <v>0</v>
      </c>
      <c r="Q39" s="22">
        <v>17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8" customHeight="1">
      <c r="A40" s="13" t="s">
        <v>13</v>
      </c>
      <c r="B40" s="13" t="s">
        <v>59</v>
      </c>
      <c r="C40" s="22">
        <v>18</v>
      </c>
      <c r="D40" s="29">
        <v>99</v>
      </c>
      <c r="E40" s="33"/>
      <c r="F40" s="8"/>
      <c r="G40" s="4"/>
      <c r="H40" s="8"/>
      <c r="I40" s="24">
        <v>0.23</v>
      </c>
      <c r="J40" s="24">
        <v>1.5E-3</v>
      </c>
      <c r="K40" s="9"/>
      <c r="L40" s="14" t="s">
        <v>132</v>
      </c>
      <c r="M40" s="8">
        <v>8.0000000000000007E-5</v>
      </c>
      <c r="N40" s="43">
        <v>0.42</v>
      </c>
      <c r="O40" s="13" t="s">
        <v>131</v>
      </c>
      <c r="P40" s="22">
        <v>0</v>
      </c>
      <c r="Q40" s="22">
        <v>92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8" customHeight="1">
      <c r="A41" s="13" t="s">
        <v>74</v>
      </c>
      <c r="B41" s="15" t="s">
        <v>66</v>
      </c>
      <c r="C41" s="9"/>
      <c r="D41" s="29">
        <v>99</v>
      </c>
      <c r="E41" s="33"/>
      <c r="F41" s="8"/>
      <c r="G41" s="8"/>
      <c r="H41" s="8"/>
      <c r="I41" s="18">
        <v>99</v>
      </c>
      <c r="J41" s="8"/>
      <c r="K41" s="8"/>
      <c r="L41" s="14" t="s">
        <v>133</v>
      </c>
      <c r="M41" s="8">
        <v>3.9999999999999998E-6</v>
      </c>
      <c r="N41" s="43">
        <v>1.8</v>
      </c>
      <c r="O41" s="13" t="s">
        <v>131</v>
      </c>
      <c r="P41" s="22">
        <v>43</v>
      </c>
      <c r="Q41" s="22">
        <v>19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8" customHeight="1">
      <c r="A42" s="13" t="s">
        <v>134</v>
      </c>
      <c r="B42" s="13" t="s">
        <v>59</v>
      </c>
      <c r="C42" s="22">
        <v>18</v>
      </c>
      <c r="D42" s="29">
        <v>513</v>
      </c>
      <c r="E42" s="33"/>
      <c r="F42" s="5"/>
      <c r="G42" s="5"/>
      <c r="H42" s="5"/>
      <c r="I42" s="8"/>
      <c r="J42" s="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8" customHeight="1">
      <c r="A43" s="13" t="s">
        <v>74</v>
      </c>
      <c r="B43" s="13" t="s">
        <v>66</v>
      </c>
      <c r="C43" s="5"/>
      <c r="D43" s="29">
        <v>0</v>
      </c>
      <c r="E43" s="33"/>
      <c r="F43" s="5"/>
      <c r="G43" s="5"/>
      <c r="H43" s="5"/>
      <c r="I43" s="8"/>
      <c r="J43" s="8"/>
      <c r="K43" s="5"/>
      <c r="L43" s="5"/>
      <c r="M43" s="5"/>
      <c r="N43" s="5"/>
      <c r="O43" s="13" t="s">
        <v>135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8" customHeight="1">
      <c r="A44" s="13" t="s">
        <v>136</v>
      </c>
      <c r="B44" s="13" t="s">
        <v>59</v>
      </c>
      <c r="C44" s="22">
        <v>18</v>
      </c>
      <c r="D44" s="22">
        <v>498</v>
      </c>
      <c r="E44" s="33"/>
      <c r="F44" s="5"/>
      <c r="G44" s="5"/>
      <c r="H44" s="24">
        <v>0</v>
      </c>
      <c r="I44" s="24">
        <v>0.11</v>
      </c>
      <c r="J44" s="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" customHeight="1">
      <c r="A45" s="13" t="s">
        <v>74</v>
      </c>
      <c r="B45" s="13" t="s">
        <v>66</v>
      </c>
      <c r="C45" s="5"/>
      <c r="D45" s="22">
        <v>52</v>
      </c>
      <c r="E45" s="33"/>
      <c r="F45" s="5"/>
      <c r="G45" s="5"/>
      <c r="H45" s="18">
        <v>0</v>
      </c>
      <c r="I45" s="18">
        <v>52</v>
      </c>
      <c r="J45" s="8"/>
      <c r="K45" s="5"/>
      <c r="L45" s="5"/>
      <c r="M45" s="5"/>
      <c r="N45" s="5"/>
      <c r="O45" s="5"/>
      <c r="P45" s="5"/>
      <c r="Q45" s="5"/>
      <c r="R45" s="43">
        <v>0</v>
      </c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>
      <c r="A46" s="13" t="s">
        <v>137</v>
      </c>
      <c r="B46" s="13" t="s">
        <v>59</v>
      </c>
      <c r="C46" s="22">
        <v>18</v>
      </c>
      <c r="D46" s="22">
        <v>569</v>
      </c>
      <c r="E46" s="33"/>
      <c r="F46" s="5"/>
      <c r="G46" s="5"/>
      <c r="H46" s="24">
        <v>0.41</v>
      </c>
      <c r="I46" s="24">
        <v>0.1</v>
      </c>
      <c r="J46" s="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8" customHeight="1">
      <c r="A47" s="13" t="s">
        <v>74</v>
      </c>
      <c r="B47" s="13" t="s">
        <v>66</v>
      </c>
      <c r="C47" s="5"/>
      <c r="D47" s="22">
        <v>207</v>
      </c>
      <c r="E47" s="33"/>
      <c r="F47" s="5"/>
      <c r="G47" s="5"/>
      <c r="H47" s="18">
        <v>160</v>
      </c>
      <c r="I47" s="18">
        <v>47</v>
      </c>
      <c r="J47" s="8"/>
      <c r="K47" s="5"/>
      <c r="L47" s="5"/>
      <c r="M47" s="5"/>
      <c r="N47" s="5"/>
      <c r="O47" s="5"/>
      <c r="P47" s="5"/>
      <c r="Q47" s="5"/>
      <c r="R47" s="43"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" customHeight="1">
      <c r="A48" s="13" t="s">
        <v>138</v>
      </c>
      <c r="B48" s="13" t="s">
        <v>59</v>
      </c>
      <c r="C48" s="22">
        <v>8</v>
      </c>
      <c r="D48" s="22">
        <v>58</v>
      </c>
      <c r="E48" s="33"/>
      <c r="F48" s="5"/>
      <c r="G48" s="5"/>
      <c r="H48" s="5"/>
      <c r="I48" s="24">
        <v>7.0000000000000007E-2</v>
      </c>
      <c r="J48" s="24">
        <v>0.73</v>
      </c>
      <c r="K48" s="5"/>
      <c r="L48" s="5"/>
      <c r="M48" s="5"/>
      <c r="N48" s="5"/>
      <c r="O48" s="13" t="s">
        <v>139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>
      <c r="A49" s="13" t="s">
        <v>74</v>
      </c>
      <c r="B49" s="13" t="s">
        <v>66</v>
      </c>
      <c r="C49" s="5"/>
      <c r="D49" s="22">
        <v>58</v>
      </c>
      <c r="E49" s="33"/>
      <c r="F49" s="5"/>
      <c r="G49" s="5"/>
      <c r="H49" s="5"/>
      <c r="I49" s="18">
        <v>33</v>
      </c>
      <c r="J49" s="18">
        <v>25</v>
      </c>
      <c r="K49" s="5"/>
      <c r="L49" s="5"/>
      <c r="M49" s="5"/>
      <c r="N49" s="5"/>
      <c r="O49" s="13" t="s">
        <v>140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" customHeight="1">
      <c r="A50" s="13" t="s">
        <v>141</v>
      </c>
      <c r="B50" s="13" t="s">
        <v>59</v>
      </c>
      <c r="C50" s="22">
        <v>10</v>
      </c>
      <c r="D50" s="22">
        <v>158</v>
      </c>
      <c r="E50" s="33"/>
      <c r="F50" s="5"/>
      <c r="G50" s="5"/>
      <c r="H50" s="5"/>
      <c r="I50" s="24">
        <v>0.12</v>
      </c>
      <c r="J50" s="24">
        <v>0.24</v>
      </c>
      <c r="K50" s="5"/>
      <c r="L50" s="5"/>
      <c r="M50" s="5"/>
      <c r="N50" s="5"/>
      <c r="O50" s="13" t="s">
        <v>142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8" customHeight="1">
      <c r="A51" s="13" t="s">
        <v>74</v>
      </c>
      <c r="B51" s="13" t="s">
        <v>59</v>
      </c>
      <c r="C51" s="5"/>
      <c r="D51" s="22">
        <v>63</v>
      </c>
      <c r="E51" s="33"/>
      <c r="F51" s="5"/>
      <c r="G51" s="5"/>
      <c r="H51" s="5"/>
      <c r="I51" s="18">
        <v>54</v>
      </c>
      <c r="J51" s="18">
        <v>8</v>
      </c>
      <c r="K51" s="5"/>
      <c r="L51" s="5"/>
      <c r="M51" s="5"/>
      <c r="N51" s="5"/>
      <c r="O51" s="13" t="s">
        <v>143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8" customHeight="1">
      <c r="A52" s="13" t="s">
        <v>144</v>
      </c>
      <c r="B52" s="13" t="s">
        <v>66</v>
      </c>
      <c r="C52" s="22">
        <v>8</v>
      </c>
      <c r="D52" s="22">
        <v>34</v>
      </c>
      <c r="E52" s="10" t="s">
        <v>60</v>
      </c>
      <c r="F52" s="5"/>
      <c r="G52" s="5"/>
      <c r="H52" s="5"/>
      <c r="I52" s="38">
        <v>1.8E-3</v>
      </c>
      <c r="J52" s="24">
        <v>0.98</v>
      </c>
      <c r="K52" s="5"/>
      <c r="L52" s="5"/>
      <c r="M52" s="5"/>
      <c r="N52" s="5"/>
      <c r="O52" s="13" t="s">
        <v>145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8" customHeight="1">
      <c r="A53" s="13" t="s">
        <v>74</v>
      </c>
      <c r="B53" s="13" t="s">
        <v>59</v>
      </c>
      <c r="C53" s="5"/>
      <c r="D53" s="22">
        <v>35</v>
      </c>
      <c r="E53" s="33"/>
      <c r="F53" s="5"/>
      <c r="G53" s="5"/>
      <c r="H53" s="5"/>
      <c r="I53" s="16">
        <v>0.83</v>
      </c>
      <c r="J53" s="18">
        <v>34</v>
      </c>
      <c r="K53" s="5"/>
      <c r="L53" s="5"/>
      <c r="M53" s="5"/>
      <c r="N53" s="5"/>
      <c r="O53" s="13" t="s">
        <v>146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8" customHeight="1">
      <c r="A54" s="13" t="s">
        <v>147</v>
      </c>
      <c r="B54" s="13" t="s">
        <v>66</v>
      </c>
      <c r="C54" s="5"/>
      <c r="D54" s="13" t="s">
        <v>148</v>
      </c>
      <c r="E54" s="58">
        <v>5.0000000000000001E-4</v>
      </c>
      <c r="F54" s="38">
        <v>1E-4</v>
      </c>
      <c r="G54" s="38">
        <v>2.9999999999999997E-4</v>
      </c>
      <c r="H54" s="38">
        <v>1E-4</v>
      </c>
      <c r="I54" s="8"/>
      <c r="J54" s="38">
        <v>2.0000000000000001E-4</v>
      </c>
      <c r="K54" s="5"/>
      <c r="L54" s="5"/>
      <c r="M54" s="5"/>
      <c r="N54" s="5"/>
      <c r="O54" s="5"/>
      <c r="P54" s="5"/>
      <c r="Q54" s="5"/>
      <c r="R54" s="5"/>
      <c r="S54" s="5"/>
      <c r="T54" s="13" t="s">
        <v>149</v>
      </c>
      <c r="U54" s="5"/>
      <c r="V54" s="5"/>
      <c r="W54" s="5"/>
      <c r="X54" s="5"/>
      <c r="Y54" s="5"/>
      <c r="Z54" s="5"/>
      <c r="AA54" s="5"/>
      <c r="AB54" s="5"/>
    </row>
    <row r="55" spans="1:28" ht="18" customHeight="1">
      <c r="A55" s="13" t="s">
        <v>74</v>
      </c>
      <c r="B55" s="13" t="s">
        <v>59</v>
      </c>
      <c r="C55" s="5"/>
      <c r="D55" s="43">
        <v>0.05</v>
      </c>
      <c r="E55" s="62">
        <v>0.02</v>
      </c>
      <c r="F55" s="16">
        <v>0.01</v>
      </c>
      <c r="G55" s="16">
        <v>0.01</v>
      </c>
      <c r="H55" s="16">
        <v>0</v>
      </c>
      <c r="I55" s="8"/>
      <c r="J55" s="16">
        <v>0</v>
      </c>
      <c r="K55" s="5"/>
      <c r="L55" s="5"/>
      <c r="M55" s="5"/>
      <c r="N55" s="5"/>
      <c r="O55" s="5"/>
      <c r="P55" s="5"/>
      <c r="Q55" s="5"/>
      <c r="R55" s="5"/>
      <c r="S55" s="5"/>
      <c r="T55" s="13" t="s">
        <v>150</v>
      </c>
      <c r="U55" s="5"/>
      <c r="V55" s="5"/>
      <c r="W55" s="5"/>
      <c r="X55" s="5"/>
      <c r="Y55" s="5"/>
      <c r="Z55" s="5"/>
      <c r="AA55" s="5"/>
      <c r="AB55" s="5"/>
    </row>
    <row r="56" spans="1:28" ht="18" customHeight="1">
      <c r="A56" s="13" t="s">
        <v>151</v>
      </c>
      <c r="B56" s="13" t="s">
        <v>66</v>
      </c>
      <c r="C56" s="5"/>
      <c r="D56" s="43">
        <v>0.06</v>
      </c>
      <c r="E56" s="62">
        <v>0.03</v>
      </c>
      <c r="F56" s="16">
        <v>0.01</v>
      </c>
      <c r="G56" s="16">
        <v>0.02</v>
      </c>
      <c r="H56" s="16">
        <v>0</v>
      </c>
      <c r="I56" s="8"/>
      <c r="J56" s="16">
        <v>0</v>
      </c>
      <c r="K56" s="5"/>
      <c r="L56" s="22">
        <v>3085</v>
      </c>
      <c r="M56" s="13" t="s">
        <v>152</v>
      </c>
      <c r="N56" s="5"/>
      <c r="O56" s="5"/>
      <c r="P56" s="5"/>
      <c r="Q56" s="5"/>
      <c r="R56" s="5"/>
      <c r="S56" s="5"/>
      <c r="T56" s="13" t="s">
        <v>153</v>
      </c>
      <c r="U56" s="5"/>
      <c r="V56" s="5"/>
      <c r="W56" s="5"/>
      <c r="X56" s="5"/>
      <c r="Y56" s="5"/>
      <c r="Z56" s="5"/>
      <c r="AA56" s="5"/>
      <c r="AB56" s="5"/>
    </row>
    <row r="57" spans="1:28" ht="18" customHeight="1">
      <c r="A57" s="13" t="s">
        <v>154</v>
      </c>
      <c r="B57" s="13" t="s">
        <v>59</v>
      </c>
      <c r="C57" s="22">
        <v>12</v>
      </c>
      <c r="D57" s="13" t="s">
        <v>148</v>
      </c>
      <c r="E57" s="58">
        <v>0.08</v>
      </c>
      <c r="F57" s="38">
        <v>0.03</v>
      </c>
      <c r="G57" s="38">
        <v>0.05</v>
      </c>
      <c r="H57" s="38">
        <v>1.3299999999999999E-2</v>
      </c>
      <c r="I57" s="8"/>
      <c r="J57" s="8"/>
      <c r="K57" s="5"/>
      <c r="L57" s="22">
        <v>1481</v>
      </c>
      <c r="M57" s="22">
        <v>641</v>
      </c>
      <c r="N57" s="22">
        <v>871</v>
      </c>
      <c r="O57" s="22">
        <v>67</v>
      </c>
      <c r="P57" s="22">
        <v>0</v>
      </c>
      <c r="Q57" s="22">
        <v>24</v>
      </c>
      <c r="R57" s="5"/>
      <c r="S57" s="5"/>
      <c r="T57" s="13" t="s">
        <v>155</v>
      </c>
      <c r="U57" s="5"/>
      <c r="V57" s="5"/>
      <c r="W57" s="5"/>
      <c r="X57" s="5"/>
      <c r="Y57" s="5"/>
      <c r="Z57" s="5"/>
      <c r="AA57" s="5"/>
      <c r="AB57" s="5"/>
    </row>
    <row r="58" spans="1:28" ht="18" customHeight="1">
      <c r="A58" s="13" t="s">
        <v>74</v>
      </c>
      <c r="B58" s="13" t="s">
        <v>66</v>
      </c>
      <c r="C58" s="5"/>
      <c r="D58" s="22">
        <v>172</v>
      </c>
      <c r="E58" s="29">
        <v>69</v>
      </c>
      <c r="F58" s="18">
        <v>56</v>
      </c>
      <c r="G58" s="18">
        <v>42</v>
      </c>
      <c r="H58" s="18">
        <v>5</v>
      </c>
      <c r="I58" s="8"/>
      <c r="J58" s="8"/>
      <c r="K58" s="5"/>
      <c r="L58" s="13" t="s">
        <v>103</v>
      </c>
      <c r="M58" s="13" t="s">
        <v>106</v>
      </c>
      <c r="N58" s="13" t="s">
        <v>108</v>
      </c>
      <c r="O58" s="13" t="s">
        <v>156</v>
      </c>
      <c r="P58" s="13" t="s">
        <v>157</v>
      </c>
      <c r="Q58" s="13" t="s">
        <v>110</v>
      </c>
      <c r="R58" s="5"/>
      <c r="S58" s="5"/>
      <c r="T58" s="13" t="s">
        <v>158</v>
      </c>
      <c r="U58" s="5"/>
      <c r="V58" s="5"/>
      <c r="W58" s="5"/>
      <c r="X58" s="5"/>
      <c r="Y58" s="5"/>
      <c r="Z58" s="5"/>
      <c r="AA58" s="5"/>
      <c r="AB58" s="5"/>
    </row>
    <row r="59" spans="1:28" ht="18" customHeight="1">
      <c r="A59" s="13" t="s">
        <v>159</v>
      </c>
      <c r="B59" s="13" t="s">
        <v>59</v>
      </c>
      <c r="C59" s="22">
        <v>12</v>
      </c>
      <c r="D59" s="13" t="s">
        <v>148</v>
      </c>
      <c r="E59" s="58">
        <v>7.0000000000000007E-2</v>
      </c>
      <c r="F59" s="38">
        <v>0.02</v>
      </c>
      <c r="G59" s="38">
        <v>0.06</v>
      </c>
      <c r="H59" s="5"/>
      <c r="I59" s="8"/>
      <c r="J59" s="8"/>
      <c r="K59" s="5"/>
      <c r="L59" s="5"/>
      <c r="M59" s="5"/>
      <c r="N59" s="5"/>
      <c r="O59" s="5"/>
      <c r="P59" s="5"/>
      <c r="Q59" s="5"/>
      <c r="R59" s="5"/>
      <c r="S59" s="5"/>
      <c r="T59" s="13" t="s">
        <v>160</v>
      </c>
      <c r="U59" s="5"/>
      <c r="V59" s="5"/>
      <c r="W59" s="5"/>
      <c r="X59" s="5"/>
      <c r="Y59" s="5"/>
      <c r="Z59" s="5"/>
      <c r="AA59" s="5"/>
      <c r="AB59" s="5"/>
    </row>
    <row r="60" spans="1:28" ht="18" customHeight="1">
      <c r="A60" s="13" t="s">
        <v>74</v>
      </c>
      <c r="B60" s="13" t="s">
        <v>66</v>
      </c>
      <c r="C60" s="5"/>
      <c r="D60" s="22">
        <v>148</v>
      </c>
      <c r="E60" s="29">
        <v>60</v>
      </c>
      <c r="F60" s="18">
        <v>37</v>
      </c>
      <c r="G60" s="18">
        <v>51</v>
      </c>
      <c r="H60" s="5"/>
      <c r="I60" s="8"/>
      <c r="J60" s="8"/>
      <c r="K60" s="5"/>
      <c r="L60" s="5"/>
      <c r="M60" s="5"/>
      <c r="N60" s="5"/>
      <c r="O60" s="5"/>
      <c r="P60" s="5"/>
      <c r="Q60" s="5"/>
      <c r="R60" s="5"/>
      <c r="S60" s="5"/>
      <c r="T60" s="13" t="s">
        <v>161</v>
      </c>
      <c r="U60" s="5"/>
      <c r="V60" s="5"/>
      <c r="W60" s="5"/>
      <c r="X60" s="5"/>
      <c r="Y60" s="5"/>
      <c r="Z60" s="5"/>
      <c r="AA60" s="5"/>
      <c r="AB60" s="5"/>
    </row>
    <row r="61" spans="1:28" ht="18" customHeight="1">
      <c r="A61" s="13" t="s">
        <v>162</v>
      </c>
      <c r="B61" s="13" t="s">
        <v>59</v>
      </c>
      <c r="C61" s="22">
        <v>100</v>
      </c>
      <c r="D61" s="13" t="s">
        <v>148</v>
      </c>
      <c r="E61" s="58">
        <v>0.04</v>
      </c>
      <c r="F61" s="38">
        <v>2.5000000000000001E-2</v>
      </c>
      <c r="G61" s="38">
        <v>1.4999999999999999E-2</v>
      </c>
      <c r="H61" s="38">
        <v>5.0000000000000001E-3</v>
      </c>
      <c r="I61" s="39">
        <v>4.0000000000000001E-3</v>
      </c>
      <c r="J61" s="39">
        <v>4.3999999999999997E-2</v>
      </c>
      <c r="K61" s="5"/>
      <c r="L61" s="41">
        <v>1E-4</v>
      </c>
      <c r="M61" s="5"/>
      <c r="N61" s="41">
        <v>1E-4</v>
      </c>
      <c r="O61" s="5"/>
      <c r="P61" s="5"/>
      <c r="Q61" s="5"/>
      <c r="R61" s="41">
        <v>4.8999999999999998E-3</v>
      </c>
      <c r="S61" s="41">
        <v>2.9999999999999997E-4</v>
      </c>
      <c r="T61" s="13" t="s">
        <v>163</v>
      </c>
      <c r="U61" s="5"/>
      <c r="V61" s="5"/>
      <c r="W61" s="5"/>
      <c r="X61" s="5"/>
      <c r="Y61" s="5"/>
      <c r="Z61" s="5"/>
      <c r="AA61" s="5"/>
      <c r="AB61" s="5"/>
    </row>
    <row r="62" spans="1:28" ht="18" customHeight="1">
      <c r="A62" s="13" t="s">
        <v>164</v>
      </c>
      <c r="B62" s="13" t="s">
        <v>66</v>
      </c>
      <c r="C62" s="5"/>
      <c r="D62" s="22">
        <v>102</v>
      </c>
      <c r="E62" s="29">
        <v>34</v>
      </c>
      <c r="F62" s="18">
        <v>46</v>
      </c>
      <c r="G62" s="18">
        <v>13</v>
      </c>
      <c r="H62" s="18">
        <v>2</v>
      </c>
      <c r="I62" s="18">
        <v>2</v>
      </c>
      <c r="J62" s="18">
        <v>2</v>
      </c>
      <c r="K62" s="5"/>
      <c r="L62" s="43">
        <v>0.79</v>
      </c>
      <c r="M62" s="5"/>
      <c r="N62" s="43">
        <v>0.71</v>
      </c>
      <c r="O62" s="5"/>
      <c r="P62" s="5"/>
      <c r="Q62" s="5"/>
      <c r="R62" s="43">
        <v>0</v>
      </c>
      <c r="S62" s="43">
        <v>1.28</v>
      </c>
      <c r="T62" s="13" t="s">
        <v>165</v>
      </c>
      <c r="U62" s="5"/>
      <c r="V62" s="5"/>
      <c r="W62" s="5"/>
      <c r="X62" s="5"/>
      <c r="Y62" s="5"/>
      <c r="Z62" s="5"/>
      <c r="AA62" s="5"/>
      <c r="AB62" s="5"/>
    </row>
    <row r="63" spans="1:28" ht="18" customHeight="1">
      <c r="A63" s="13" t="s">
        <v>166</v>
      </c>
      <c r="B63" s="13" t="s">
        <v>59</v>
      </c>
      <c r="C63" s="22">
        <v>12</v>
      </c>
      <c r="D63" s="5"/>
      <c r="E63" s="58">
        <v>0.02</v>
      </c>
      <c r="F63" s="38">
        <v>0.01</v>
      </c>
      <c r="G63" s="38">
        <v>5.0000000000000001E-3</v>
      </c>
      <c r="H63" s="38">
        <v>4.0000000000000001E-3</v>
      </c>
      <c r="I63" s="39">
        <v>3.0000000000000001E-3</v>
      </c>
      <c r="J63" s="39">
        <v>4.2999999999999997E-2</v>
      </c>
      <c r="K63" s="5"/>
      <c r="L63" s="5"/>
      <c r="M63" s="5"/>
      <c r="N63" s="5"/>
      <c r="O63" s="5"/>
      <c r="P63" s="5"/>
      <c r="Q63" s="5"/>
      <c r="R63" s="41">
        <v>4.0000000000000001E-3</v>
      </c>
      <c r="S63" s="5"/>
      <c r="T63" s="13" t="s">
        <v>167</v>
      </c>
      <c r="U63" s="5"/>
      <c r="V63" s="5"/>
      <c r="W63" s="5"/>
      <c r="X63" s="5"/>
      <c r="Y63" s="5"/>
      <c r="Z63" s="5"/>
      <c r="AA63" s="5"/>
      <c r="AB63" s="5"/>
    </row>
    <row r="64" spans="1:28" ht="18" customHeight="1">
      <c r="A64" s="13" t="s">
        <v>74</v>
      </c>
      <c r="B64" s="13" t="s">
        <v>66</v>
      </c>
      <c r="C64" s="5"/>
      <c r="D64" s="22">
        <v>44</v>
      </c>
      <c r="E64" s="29">
        <v>17</v>
      </c>
      <c r="F64" s="18">
        <v>19</v>
      </c>
      <c r="G64" s="18">
        <v>4</v>
      </c>
      <c r="H64" s="18">
        <v>2</v>
      </c>
      <c r="I64" s="18">
        <v>1</v>
      </c>
      <c r="J64" s="18">
        <v>1</v>
      </c>
      <c r="K64" s="5"/>
      <c r="L64" s="5"/>
      <c r="M64" s="5"/>
      <c r="N64" s="5"/>
      <c r="O64" s="5"/>
      <c r="P64" s="5"/>
      <c r="Q64" s="5"/>
      <c r="R64" s="43">
        <v>0</v>
      </c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8" customHeight="1">
      <c r="A65" s="13" t="s">
        <v>168</v>
      </c>
      <c r="B65" s="13" t="s">
        <v>59</v>
      </c>
      <c r="C65" s="22">
        <v>12</v>
      </c>
      <c r="D65" s="13" t="s">
        <v>148</v>
      </c>
      <c r="E65" s="30">
        <v>0.09</v>
      </c>
      <c r="F65" s="24">
        <v>0.03</v>
      </c>
      <c r="G65" s="24">
        <v>0.09</v>
      </c>
      <c r="H65" s="5"/>
      <c r="I65" s="8"/>
      <c r="J65" s="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8" customHeight="1">
      <c r="A66" s="13" t="s">
        <v>74</v>
      </c>
      <c r="B66" s="13" t="s">
        <v>66</v>
      </c>
      <c r="C66" s="5"/>
      <c r="D66" s="22">
        <v>209</v>
      </c>
      <c r="E66" s="29">
        <v>77</v>
      </c>
      <c r="F66" s="18">
        <v>56</v>
      </c>
      <c r="G66" s="18">
        <v>76</v>
      </c>
      <c r="H66" s="5"/>
      <c r="I66" s="8"/>
      <c r="J66" s="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8" customHeight="1">
      <c r="A67" s="13" t="s">
        <v>169</v>
      </c>
      <c r="B67" s="13" t="s">
        <v>59</v>
      </c>
      <c r="C67" s="5"/>
      <c r="D67" s="22"/>
      <c r="E67" s="29"/>
      <c r="F67" s="18"/>
      <c r="G67" s="18"/>
      <c r="H67" s="5"/>
      <c r="I67" s="8"/>
      <c r="J67" s="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8" customHeight="1">
      <c r="A68" s="5"/>
      <c r="B68" s="13" t="s">
        <v>66</v>
      </c>
      <c r="C68" s="5"/>
      <c r="D68" s="22"/>
      <c r="E68" s="29"/>
      <c r="F68" s="18"/>
      <c r="G68" s="18"/>
      <c r="H68" s="5"/>
      <c r="I68" s="8"/>
      <c r="J68" s="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8" customHeight="1">
      <c r="A69" s="13" t="s">
        <v>170</v>
      </c>
      <c r="B69" s="13" t="s">
        <v>59</v>
      </c>
      <c r="C69" s="22">
        <v>40</v>
      </c>
      <c r="D69" s="22">
        <v>2055</v>
      </c>
      <c r="E69" s="30">
        <v>0.08</v>
      </c>
      <c r="F69" s="38">
        <v>0.06</v>
      </c>
      <c r="G69" s="38">
        <v>0.06</v>
      </c>
      <c r="H69" s="5"/>
      <c r="I69" s="8"/>
      <c r="J69" s="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8" customHeight="1">
      <c r="A70" s="13" t="s">
        <v>74</v>
      </c>
      <c r="B70" s="13" t="s">
        <v>66</v>
      </c>
      <c r="C70" s="5"/>
      <c r="D70" s="22">
        <v>231</v>
      </c>
      <c r="E70" s="29">
        <v>69</v>
      </c>
      <c r="F70" s="18">
        <v>111</v>
      </c>
      <c r="G70" s="18">
        <v>51</v>
      </c>
      <c r="H70" s="5"/>
      <c r="I70" s="8"/>
      <c r="J70" s="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8" customHeight="1">
      <c r="A71" s="13" t="s">
        <v>171</v>
      </c>
      <c r="B71" s="13" t="s">
        <v>59</v>
      </c>
      <c r="C71" s="22">
        <v>18</v>
      </c>
      <c r="D71" s="22">
        <v>1600</v>
      </c>
      <c r="E71" s="33"/>
      <c r="F71" s="5"/>
      <c r="G71" s="5"/>
      <c r="H71" s="5"/>
      <c r="I71" s="8"/>
      <c r="J71" s="8"/>
      <c r="K71" s="5"/>
      <c r="L71" s="40">
        <v>0.11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8" customHeight="1">
      <c r="A72" s="13" t="s">
        <v>74</v>
      </c>
      <c r="B72" s="13" t="s">
        <v>66</v>
      </c>
      <c r="C72" s="5"/>
      <c r="D72" s="22">
        <v>1600</v>
      </c>
      <c r="E72" s="33"/>
      <c r="F72" s="5"/>
      <c r="G72" s="5"/>
      <c r="H72" s="5"/>
      <c r="I72" s="8"/>
      <c r="J72" s="8"/>
      <c r="K72" s="5"/>
      <c r="L72" s="22">
        <v>1600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8" customHeight="1">
      <c r="A73" s="13" t="s">
        <v>172</v>
      </c>
      <c r="B73" s="13" t="s">
        <v>59</v>
      </c>
      <c r="C73" s="22">
        <v>50000</v>
      </c>
      <c r="D73" s="22">
        <v>15000</v>
      </c>
      <c r="E73" s="33"/>
      <c r="F73" s="5"/>
      <c r="G73" s="5"/>
      <c r="H73" s="5"/>
      <c r="I73" s="8"/>
      <c r="J73" s="8"/>
      <c r="K73" s="5"/>
      <c r="L73" s="5"/>
      <c r="M73" s="40">
        <v>0.21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8" customHeight="1">
      <c r="A74" s="13" t="s">
        <v>74</v>
      </c>
      <c r="B74" s="13" t="s">
        <v>66</v>
      </c>
      <c r="C74" s="5"/>
      <c r="D74" s="22">
        <v>15000</v>
      </c>
      <c r="E74" s="33"/>
      <c r="F74" s="5"/>
      <c r="G74" s="5"/>
      <c r="H74" s="5"/>
      <c r="I74" s="8"/>
      <c r="J74" s="8"/>
      <c r="K74" s="5"/>
      <c r="L74" s="5"/>
      <c r="M74" s="44">
        <v>15000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8" customHeight="1">
      <c r="A75" s="13" t="s">
        <v>173</v>
      </c>
      <c r="B75" s="13" t="s">
        <v>59</v>
      </c>
      <c r="C75" s="22">
        <v>18</v>
      </c>
      <c r="D75" s="22">
        <v>2500</v>
      </c>
      <c r="E75" s="33"/>
      <c r="F75" s="5"/>
      <c r="G75" s="5"/>
      <c r="H75" s="5"/>
      <c r="I75" s="8"/>
      <c r="J75" s="8"/>
      <c r="K75" s="5"/>
      <c r="L75" s="5"/>
      <c r="M75" s="5"/>
      <c r="N75" s="40">
        <v>0.24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8" customHeight="1">
      <c r="A76" s="13" t="s">
        <v>74</v>
      </c>
      <c r="B76" s="13" t="s">
        <v>66</v>
      </c>
      <c r="C76" s="5"/>
      <c r="D76" s="22">
        <v>2500</v>
      </c>
      <c r="E76" s="33"/>
      <c r="F76" s="5"/>
      <c r="G76" s="5"/>
      <c r="H76" s="5"/>
      <c r="I76" s="8"/>
      <c r="J76" s="8"/>
      <c r="K76" s="5"/>
      <c r="L76" s="5"/>
      <c r="M76" s="5"/>
      <c r="N76" s="22">
        <v>2500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8" customHeight="1">
      <c r="A77" s="13" t="s">
        <v>174</v>
      </c>
      <c r="B77" s="13" t="s">
        <v>59</v>
      </c>
      <c r="C77" s="22">
        <v>18</v>
      </c>
      <c r="D77" s="22">
        <v>30000</v>
      </c>
      <c r="E77" s="33"/>
      <c r="F77" s="5"/>
      <c r="G77" s="5"/>
      <c r="H77" s="5"/>
      <c r="I77" s="8"/>
      <c r="J77" s="8"/>
      <c r="K77" s="5"/>
      <c r="L77" s="5"/>
      <c r="M77" s="5"/>
      <c r="N77" s="5"/>
      <c r="O77" s="40">
        <v>1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8" customHeight="1">
      <c r="A78" s="13" t="s">
        <v>74</v>
      </c>
      <c r="B78" s="13" t="s">
        <v>66</v>
      </c>
      <c r="C78" s="5"/>
      <c r="D78" s="22"/>
      <c r="E78" s="33"/>
      <c r="F78" s="5"/>
      <c r="G78" s="5"/>
      <c r="H78" s="5"/>
      <c r="I78" s="5"/>
      <c r="J78" s="5"/>
      <c r="K78" s="5"/>
      <c r="L78" s="5"/>
      <c r="M78" s="5"/>
      <c r="N78" s="5"/>
      <c r="O78" s="22">
        <v>30000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8" customHeight="1">
      <c r="A79" s="13" t="s">
        <v>175</v>
      </c>
      <c r="B79" s="13" t="s">
        <v>59</v>
      </c>
      <c r="C79" s="22">
        <v>18</v>
      </c>
      <c r="D79" s="22">
        <v>170</v>
      </c>
      <c r="E79" s="3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41">
        <v>2.7E-2</v>
      </c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8" customHeight="1">
      <c r="A80" s="13" t="s">
        <v>74</v>
      </c>
      <c r="B80" s="13" t="s">
        <v>66</v>
      </c>
      <c r="C80" s="5"/>
      <c r="D80" s="22">
        <v>170</v>
      </c>
      <c r="E80" s="3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22">
        <v>170</v>
      </c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8" customHeight="1">
      <c r="A81" s="13" t="s">
        <v>176</v>
      </c>
      <c r="B81" s="13" t="s">
        <v>59</v>
      </c>
      <c r="C81" s="22">
        <v>18</v>
      </c>
      <c r="D81" s="22">
        <v>1600</v>
      </c>
      <c r="E81" s="3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40">
        <v>0.35</v>
      </c>
      <c r="T81" s="5"/>
      <c r="U81" s="5"/>
      <c r="V81" s="5"/>
      <c r="W81" s="5"/>
      <c r="X81" s="5"/>
      <c r="Y81" s="5"/>
      <c r="Z81" s="5"/>
      <c r="AA81" s="5"/>
      <c r="AB81" s="5"/>
    </row>
    <row r="82" spans="1:28" ht="18" customHeight="1">
      <c r="A82" s="13" t="s">
        <v>74</v>
      </c>
      <c r="B82" s="13" t="s">
        <v>66</v>
      </c>
      <c r="C82" s="5"/>
      <c r="D82" s="22">
        <v>1600</v>
      </c>
      <c r="E82" s="3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22">
        <v>1600</v>
      </c>
      <c r="T82" s="5"/>
      <c r="U82" s="5"/>
      <c r="V82" s="5"/>
      <c r="W82" s="5"/>
      <c r="X82" s="5"/>
      <c r="Y82" s="5"/>
      <c r="Z82" s="5"/>
      <c r="AA82" s="5"/>
      <c r="AB82" s="5"/>
    </row>
    <row r="83" spans="1:28" ht="18" customHeight="1">
      <c r="A83" s="13" t="s">
        <v>177</v>
      </c>
      <c r="B83" s="13" t="s">
        <v>59</v>
      </c>
      <c r="C83" s="22">
        <v>18</v>
      </c>
      <c r="D83" s="22">
        <v>5000</v>
      </c>
      <c r="E83" s="3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0">
        <v>0.01</v>
      </c>
      <c r="U83" s="5"/>
      <c r="V83" s="5"/>
      <c r="W83" s="5"/>
      <c r="X83" s="5"/>
      <c r="Y83" s="5"/>
      <c r="Z83" s="5"/>
      <c r="AA83" s="5"/>
      <c r="AB83" s="5"/>
    </row>
    <row r="84" spans="1:28" ht="18" customHeight="1">
      <c r="A84" s="13" t="s">
        <v>74</v>
      </c>
      <c r="B84" s="13" t="s">
        <v>66</v>
      </c>
      <c r="C84" s="5"/>
      <c r="D84" s="22">
        <v>5000</v>
      </c>
      <c r="E84" s="3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22">
        <v>5000</v>
      </c>
      <c r="U84" s="5"/>
      <c r="V84" s="5"/>
      <c r="W84" s="5"/>
      <c r="X84" s="5"/>
      <c r="Y84" s="5"/>
      <c r="Z84" s="5"/>
      <c r="AA84" s="5"/>
      <c r="AB84" s="5"/>
    </row>
    <row r="85" spans="1:28" ht="18" customHeight="1">
      <c r="A85" s="13" t="s">
        <v>178</v>
      </c>
      <c r="B85" s="13" t="s">
        <v>59</v>
      </c>
      <c r="C85" s="5"/>
      <c r="D85" s="22">
        <v>30000</v>
      </c>
      <c r="E85" s="3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8" customHeight="1">
      <c r="A86" s="13" t="s">
        <v>179</v>
      </c>
      <c r="B86" s="13" t="s">
        <v>66</v>
      </c>
      <c r="C86" s="5"/>
      <c r="D86" s="22">
        <v>0</v>
      </c>
      <c r="E86" s="3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8" customHeight="1">
      <c r="A87" s="13" t="s">
        <v>180</v>
      </c>
      <c r="B87" s="13" t="s">
        <v>59</v>
      </c>
      <c r="C87" s="5"/>
      <c r="D87" s="22">
        <v>3333</v>
      </c>
      <c r="E87" s="58">
        <v>0.08</v>
      </c>
      <c r="F87" s="38">
        <v>0.05</v>
      </c>
      <c r="G87" s="38">
        <v>0.05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8" customHeight="1">
      <c r="A88" s="13" t="s">
        <v>181</v>
      </c>
      <c r="B88" s="13" t="s">
        <v>66</v>
      </c>
      <c r="C88" s="5"/>
      <c r="D88" s="22">
        <v>204</v>
      </c>
      <c r="E88" s="29">
        <v>69</v>
      </c>
      <c r="F88" s="16">
        <v>92.91</v>
      </c>
      <c r="G88" s="16">
        <v>42.1</v>
      </c>
      <c r="H88" s="16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5"/>
      <c r="Q88" s="5"/>
      <c r="R88" s="43">
        <v>0</v>
      </c>
      <c r="S88" s="43">
        <v>0</v>
      </c>
      <c r="T88" s="5"/>
      <c r="U88" s="5"/>
      <c r="V88" s="5"/>
      <c r="W88" s="5"/>
      <c r="X88" s="5"/>
      <c r="Y88" s="5"/>
      <c r="Z88" s="5"/>
      <c r="AA88" s="5"/>
      <c r="AB88" s="5"/>
    </row>
    <row r="89" spans="1:28" ht="18" customHeight="1">
      <c r="A89" s="13" t="s">
        <v>182</v>
      </c>
      <c r="B89" s="13" t="s">
        <v>59</v>
      </c>
      <c r="C89" s="5"/>
      <c r="D89" s="22">
        <v>3148</v>
      </c>
      <c r="E89" s="58">
        <v>0.08</v>
      </c>
      <c r="F89" s="38">
        <v>3.0000000000000001E-3</v>
      </c>
      <c r="G89" s="38">
        <v>0.01</v>
      </c>
      <c r="H89" s="38">
        <v>1.4999999999999999E-2</v>
      </c>
      <c r="I89" s="41">
        <v>1E-3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5"/>
      <c r="Q89" s="5"/>
      <c r="R89" s="41">
        <v>0</v>
      </c>
      <c r="S89" s="41">
        <v>0</v>
      </c>
      <c r="T89" s="5"/>
      <c r="U89" s="5"/>
      <c r="V89" s="5"/>
      <c r="W89" s="5"/>
      <c r="X89" s="5"/>
      <c r="Y89" s="5"/>
      <c r="Z89" s="5"/>
      <c r="AA89" s="5"/>
      <c r="AB89" s="5"/>
    </row>
    <row r="90" spans="1:28" ht="18" customHeight="1">
      <c r="A90" s="13" t="s">
        <v>74</v>
      </c>
      <c r="B90" s="13" t="s">
        <v>66</v>
      </c>
      <c r="C90" s="5"/>
      <c r="D90" s="22">
        <v>89</v>
      </c>
      <c r="E90" s="29">
        <v>69</v>
      </c>
      <c r="F90" s="16">
        <v>5.57</v>
      </c>
      <c r="G90" s="16">
        <v>8.42</v>
      </c>
      <c r="H90" s="16">
        <v>5.85</v>
      </c>
      <c r="I90" s="43">
        <v>0.4</v>
      </c>
      <c r="J90" s="43">
        <v>0</v>
      </c>
      <c r="K90" s="43">
        <v>0</v>
      </c>
      <c r="L90" s="43">
        <v>0</v>
      </c>
      <c r="M90" s="43">
        <v>0.04</v>
      </c>
      <c r="N90" s="43">
        <v>0.01</v>
      </c>
      <c r="O90" s="43">
        <v>0</v>
      </c>
      <c r="P90" s="5"/>
      <c r="Q90" s="5"/>
      <c r="R90" s="43">
        <v>0</v>
      </c>
      <c r="S90" s="43">
        <v>0.23</v>
      </c>
      <c r="T90" s="5"/>
      <c r="U90" s="5"/>
      <c r="V90" s="5"/>
      <c r="W90" s="5"/>
      <c r="X90" s="5"/>
      <c r="Y90" s="5"/>
      <c r="Z90" s="5"/>
      <c r="AA90" s="5"/>
      <c r="AB90" s="5"/>
    </row>
    <row r="91" spans="1:28" ht="18" customHeight="1">
      <c r="A91" s="13" t="s">
        <v>183</v>
      </c>
      <c r="B91" s="13" t="s">
        <v>59</v>
      </c>
      <c r="C91" s="5"/>
      <c r="D91" s="22">
        <v>4000</v>
      </c>
      <c r="E91" s="58">
        <v>0.09</v>
      </c>
      <c r="F91" s="38">
        <v>0.13500000000000001</v>
      </c>
      <c r="G91" s="38">
        <v>0.06</v>
      </c>
      <c r="H91" s="38">
        <v>5.0000000000000001E-3</v>
      </c>
      <c r="I91" s="41">
        <v>2E-3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5"/>
      <c r="Q91" s="5"/>
      <c r="R91" s="41">
        <v>0</v>
      </c>
      <c r="S91" s="41">
        <v>0</v>
      </c>
      <c r="T91" s="5"/>
      <c r="U91" s="5"/>
      <c r="V91" s="5"/>
      <c r="W91" s="5"/>
      <c r="X91" s="5"/>
      <c r="Y91" s="5"/>
      <c r="Z91" s="5"/>
      <c r="AA91" s="5"/>
      <c r="AB91" s="5"/>
    </row>
    <row r="92" spans="1:28" ht="18" customHeight="1">
      <c r="A92" s="13" t="s">
        <v>74</v>
      </c>
      <c r="B92" s="13" t="s">
        <v>66</v>
      </c>
      <c r="C92" s="5"/>
      <c r="D92" s="22">
        <v>388</v>
      </c>
      <c r="E92" s="29">
        <v>77</v>
      </c>
      <c r="F92" s="18">
        <v>251</v>
      </c>
      <c r="G92" s="16">
        <v>50.52</v>
      </c>
      <c r="H92" s="16">
        <v>1.95</v>
      </c>
      <c r="I92" s="43">
        <v>0.71</v>
      </c>
      <c r="J92" s="43">
        <v>0</v>
      </c>
      <c r="K92" s="43">
        <v>0</v>
      </c>
      <c r="L92" s="43">
        <v>1.1599999999999999</v>
      </c>
      <c r="M92" s="43">
        <v>2.14</v>
      </c>
      <c r="N92" s="43">
        <v>0.73</v>
      </c>
      <c r="O92" s="43">
        <v>0.02</v>
      </c>
      <c r="P92" s="5"/>
      <c r="Q92" s="5"/>
      <c r="R92" s="43">
        <v>1.95</v>
      </c>
      <c r="S92" s="43">
        <v>0.23</v>
      </c>
      <c r="T92" s="5"/>
      <c r="U92" s="5"/>
      <c r="V92" s="5"/>
      <c r="W92" s="5"/>
      <c r="X92" s="5"/>
      <c r="Y92" s="5"/>
      <c r="Z92" s="5"/>
      <c r="AA92" s="5"/>
      <c r="AB92" s="5"/>
    </row>
    <row r="93" spans="1:28" ht="18" customHeight="1">
      <c r="A93" s="13" t="s">
        <v>184</v>
      </c>
      <c r="B93" s="13" t="s">
        <v>59</v>
      </c>
      <c r="C93" s="5"/>
      <c r="D93" s="5"/>
      <c r="E93" s="58">
        <v>0.05</v>
      </c>
      <c r="F93" s="38">
        <v>0.03</v>
      </c>
      <c r="G93" s="38">
        <v>0.05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8" customHeight="1">
      <c r="A94" s="13" t="s">
        <v>74</v>
      </c>
      <c r="B94" s="13" t="s">
        <v>66</v>
      </c>
      <c r="C94" s="5"/>
      <c r="D94" s="22">
        <v>141</v>
      </c>
      <c r="E94" s="29">
        <v>43</v>
      </c>
      <c r="F94" s="18">
        <v>56</v>
      </c>
      <c r="G94" s="18">
        <v>42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8" customHeight="1">
      <c r="A95" s="13" t="s">
        <v>185</v>
      </c>
      <c r="B95" s="13" t="s">
        <v>59</v>
      </c>
      <c r="C95" s="5"/>
      <c r="D95" s="5"/>
      <c r="E95" s="58">
        <v>0.05</v>
      </c>
      <c r="F95" s="38">
        <v>0.02</v>
      </c>
      <c r="G95" s="38">
        <v>5.0000000000000001E-3</v>
      </c>
      <c r="H95" s="15" t="s">
        <v>186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8" customHeight="1">
      <c r="A96" s="13" t="s">
        <v>74</v>
      </c>
      <c r="B96" s="13" t="s">
        <v>66</v>
      </c>
      <c r="C96" s="5"/>
      <c r="D96" s="22">
        <v>84</v>
      </c>
      <c r="E96" s="29">
        <v>43</v>
      </c>
      <c r="F96" s="18">
        <v>37</v>
      </c>
      <c r="G96" s="18">
        <v>4</v>
      </c>
      <c r="H96" s="15" t="s">
        <v>186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8" customHeight="1">
      <c r="A97" s="13" t="s">
        <v>187</v>
      </c>
      <c r="B97" s="13" t="s">
        <v>59</v>
      </c>
      <c r="C97" s="5"/>
      <c r="D97" s="22">
        <v>103</v>
      </c>
      <c r="E97" s="3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8" customHeight="1">
      <c r="A98" s="13" t="s">
        <v>74</v>
      </c>
      <c r="B98" s="13" t="s">
        <v>66</v>
      </c>
      <c r="C98" s="5"/>
      <c r="D98" s="29">
        <v>0</v>
      </c>
      <c r="E98" s="3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8" customHeight="1">
      <c r="A99" s="13" t="s">
        <v>188</v>
      </c>
      <c r="B99" s="13" t="s">
        <v>59</v>
      </c>
      <c r="C99" s="5"/>
      <c r="D99" s="33"/>
      <c r="E99" s="33"/>
      <c r="F99" s="38">
        <v>0.01</v>
      </c>
      <c r="G99" s="38">
        <v>0.05</v>
      </c>
      <c r="H99" s="5"/>
      <c r="I99" s="8"/>
      <c r="J99" s="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8" customHeight="1">
      <c r="A100" s="13" t="s">
        <v>74</v>
      </c>
      <c r="B100" s="13" t="s">
        <v>66</v>
      </c>
      <c r="C100" s="5"/>
      <c r="D100" s="29">
        <v>61</v>
      </c>
      <c r="E100" s="33"/>
      <c r="F100" s="18">
        <v>19</v>
      </c>
      <c r="G100" s="18">
        <v>42</v>
      </c>
      <c r="H100" s="5"/>
      <c r="I100" s="8"/>
      <c r="J100" s="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8" customHeight="1">
      <c r="A101" s="13" t="s">
        <v>189</v>
      </c>
      <c r="B101" s="13" t="s">
        <v>59</v>
      </c>
      <c r="C101" s="5"/>
      <c r="D101" s="33"/>
      <c r="E101" s="30">
        <v>0.06</v>
      </c>
      <c r="F101" s="24">
        <v>0</v>
      </c>
      <c r="G101" s="24">
        <v>0.01</v>
      </c>
      <c r="H101" s="5"/>
      <c r="I101" s="8"/>
      <c r="J101" s="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8" customHeight="1">
      <c r="A102" s="13" t="s">
        <v>74</v>
      </c>
      <c r="B102" s="13" t="s">
        <v>66</v>
      </c>
      <c r="C102" s="5"/>
      <c r="D102" s="29">
        <v>60</v>
      </c>
      <c r="E102" s="29">
        <v>52</v>
      </c>
      <c r="F102" s="18">
        <v>0</v>
      </c>
      <c r="G102" s="18">
        <v>8</v>
      </c>
      <c r="H102" s="5"/>
      <c r="I102" s="8"/>
      <c r="J102" s="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8" customHeight="1">
      <c r="A103" s="13" t="s">
        <v>190</v>
      </c>
      <c r="B103" s="13" t="s">
        <v>59</v>
      </c>
      <c r="C103" s="5"/>
      <c r="D103" s="33"/>
      <c r="E103" s="33"/>
      <c r="F103" s="38">
        <v>4.7E-2</v>
      </c>
      <c r="G103" s="38">
        <v>0.03</v>
      </c>
      <c r="H103" s="38">
        <v>7.4999999999999997E-2</v>
      </c>
      <c r="I103" s="24">
        <v>0.01</v>
      </c>
      <c r="J103" s="24">
        <v>0.23</v>
      </c>
      <c r="K103" s="5"/>
      <c r="L103" s="5"/>
      <c r="M103" s="5"/>
      <c r="N103" s="5"/>
      <c r="O103" s="5"/>
      <c r="P103" s="41">
        <v>7.0000000000000001E-3</v>
      </c>
      <c r="Q103" s="5"/>
      <c r="R103" s="5"/>
      <c r="S103" s="5"/>
      <c r="T103" s="5"/>
      <c r="U103" s="40">
        <v>0.08</v>
      </c>
      <c r="V103" s="40"/>
      <c r="W103" s="40"/>
      <c r="X103" s="40"/>
      <c r="Y103" s="5"/>
      <c r="Z103" s="5"/>
      <c r="AA103" s="5"/>
      <c r="AB103" s="5"/>
    </row>
    <row r="104" spans="1:28" ht="18" customHeight="1">
      <c r="A104" s="13" t="s">
        <v>74</v>
      </c>
      <c r="B104" s="13" t="s">
        <v>66</v>
      </c>
      <c r="C104" s="5"/>
      <c r="D104" s="29">
        <v>155</v>
      </c>
      <c r="E104" s="33"/>
      <c r="F104" s="18">
        <v>87</v>
      </c>
      <c r="G104" s="18">
        <v>25</v>
      </c>
      <c r="H104" s="18">
        <v>29</v>
      </c>
      <c r="I104" s="18">
        <v>5</v>
      </c>
      <c r="J104" s="18">
        <v>8</v>
      </c>
      <c r="K104" s="13" t="s">
        <v>191</v>
      </c>
      <c r="L104" s="5"/>
      <c r="M104" s="5"/>
      <c r="N104" s="5"/>
      <c r="O104" s="5"/>
      <c r="P104" s="5"/>
      <c r="Q104" s="5"/>
      <c r="R104" s="5"/>
      <c r="S104" s="5"/>
      <c r="T104" s="5"/>
      <c r="U104" s="22">
        <v>0</v>
      </c>
      <c r="V104" s="22"/>
      <c r="W104" s="22"/>
      <c r="X104" s="22"/>
      <c r="Y104" s="5"/>
      <c r="Z104" s="5"/>
      <c r="AA104" s="5"/>
      <c r="AB104" s="5"/>
    </row>
    <row r="105" spans="1:28" ht="18" customHeight="1">
      <c r="A105" s="13" t="s">
        <v>192</v>
      </c>
      <c r="B105" s="13" t="s">
        <v>59</v>
      </c>
      <c r="C105" s="5"/>
      <c r="D105" s="33"/>
      <c r="E105" s="33"/>
      <c r="F105" s="38">
        <v>4.0000000000000001E-3</v>
      </c>
      <c r="G105" s="38">
        <v>2E-3</v>
      </c>
      <c r="H105" s="38">
        <v>0</v>
      </c>
      <c r="I105" s="38">
        <v>3.4000000000000002E-2</v>
      </c>
      <c r="J105" s="8"/>
      <c r="K105" s="41">
        <v>0.13500000000000001</v>
      </c>
      <c r="L105" s="13" t="s">
        <v>193</v>
      </c>
      <c r="M105" s="5"/>
      <c r="N105" s="41">
        <v>0</v>
      </c>
      <c r="O105" s="5"/>
      <c r="P105" s="41">
        <v>1.2999999999999999E-2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8" customHeight="1">
      <c r="A106" s="13" t="s">
        <v>74</v>
      </c>
      <c r="B106" s="13" t="s">
        <v>66</v>
      </c>
      <c r="C106" s="5"/>
      <c r="D106" s="29">
        <v>25</v>
      </c>
      <c r="E106" s="33"/>
      <c r="F106" s="18">
        <v>7</v>
      </c>
      <c r="G106" s="18">
        <v>1</v>
      </c>
      <c r="H106" s="18">
        <v>0</v>
      </c>
      <c r="I106" s="18">
        <v>16</v>
      </c>
      <c r="J106" s="8"/>
      <c r="K106" s="22">
        <v>0</v>
      </c>
      <c r="L106" s="5"/>
      <c r="M106" s="22">
        <v>0</v>
      </c>
      <c r="N106" s="22">
        <v>0</v>
      </c>
      <c r="O106" s="13" t="s">
        <v>191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8" customHeight="1">
      <c r="A107" s="13" t="s">
        <v>194</v>
      </c>
      <c r="B107" s="13" t="s">
        <v>59</v>
      </c>
      <c r="C107" s="29">
        <v>20</v>
      </c>
      <c r="D107" s="29">
        <v>7040</v>
      </c>
      <c r="E107" s="30">
        <v>0.13</v>
      </c>
      <c r="F107" s="5"/>
      <c r="G107" s="5"/>
      <c r="H107" s="38">
        <v>4.4999999999999998E-2</v>
      </c>
      <c r="I107" s="8"/>
      <c r="J107" s="8"/>
      <c r="K107" s="5"/>
      <c r="L107" s="41">
        <v>2E-3</v>
      </c>
      <c r="M107" s="41">
        <v>1E-3</v>
      </c>
      <c r="N107" s="41">
        <v>4.0000000000000001E-3</v>
      </c>
      <c r="O107" s="5"/>
      <c r="P107" s="5"/>
      <c r="Q107" s="5"/>
      <c r="R107" s="41">
        <v>6.7000000000000002E-3</v>
      </c>
      <c r="S107" s="5"/>
      <c r="T107" s="41">
        <v>5.0000000000000001E-4</v>
      </c>
      <c r="U107" s="5"/>
      <c r="V107" s="5"/>
      <c r="W107" s="5"/>
      <c r="X107" s="5"/>
      <c r="Y107" s="5"/>
      <c r="Z107" s="5"/>
      <c r="AA107" s="5"/>
      <c r="AB107" s="5"/>
    </row>
    <row r="108" spans="1:28" ht="18" customHeight="1">
      <c r="A108" s="13" t="s">
        <v>74</v>
      </c>
      <c r="B108" s="13" t="s">
        <v>66</v>
      </c>
      <c r="C108" s="33"/>
      <c r="D108" s="29">
        <v>566</v>
      </c>
      <c r="E108" s="29">
        <v>114</v>
      </c>
      <c r="F108" s="5"/>
      <c r="G108" s="5"/>
      <c r="H108" s="18">
        <v>18</v>
      </c>
      <c r="I108" s="8"/>
      <c r="J108" s="8"/>
      <c r="K108" s="5"/>
      <c r="L108" s="22">
        <v>29</v>
      </c>
      <c r="M108" s="22">
        <v>71</v>
      </c>
      <c r="N108" s="22">
        <v>42</v>
      </c>
      <c r="O108" s="5"/>
      <c r="P108" s="5"/>
      <c r="Q108" s="5"/>
      <c r="R108" s="22">
        <v>42</v>
      </c>
      <c r="S108" s="5"/>
      <c r="T108" s="22">
        <v>250</v>
      </c>
      <c r="U108" s="5"/>
      <c r="V108" s="5"/>
      <c r="W108" s="5"/>
      <c r="X108" s="5"/>
      <c r="Y108" s="5"/>
      <c r="Z108" s="5"/>
      <c r="AA108" s="5"/>
      <c r="AB108" s="5"/>
    </row>
    <row r="109" spans="1:28" ht="18" customHeight="1">
      <c r="A109" s="13" t="s">
        <v>195</v>
      </c>
      <c r="B109" s="13" t="s">
        <v>59</v>
      </c>
      <c r="C109" s="29">
        <v>10</v>
      </c>
      <c r="D109" s="29">
        <v>160</v>
      </c>
      <c r="E109" s="58">
        <v>2.3E-2</v>
      </c>
      <c r="F109" s="38">
        <v>0.03</v>
      </c>
      <c r="G109" s="38">
        <v>6.0000000000000001E-3</v>
      </c>
      <c r="H109" s="38">
        <v>1E-3</v>
      </c>
      <c r="I109" s="38">
        <v>7.0000000000000001E-3</v>
      </c>
      <c r="J109" s="38">
        <v>8.5999999999999993E-2</v>
      </c>
      <c r="K109" s="5"/>
      <c r="L109" s="41">
        <v>0</v>
      </c>
      <c r="M109" s="5"/>
      <c r="N109" s="41">
        <v>0</v>
      </c>
      <c r="O109" s="5"/>
      <c r="P109" s="41">
        <v>0</v>
      </c>
      <c r="Q109" s="5"/>
      <c r="R109" s="41">
        <v>0</v>
      </c>
      <c r="S109" s="41">
        <v>0</v>
      </c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8" customHeight="1">
      <c r="A110" s="13" t="s">
        <v>74</v>
      </c>
      <c r="B110" s="13" t="s">
        <v>66</v>
      </c>
      <c r="C110" s="5"/>
      <c r="D110" s="29">
        <v>92</v>
      </c>
      <c r="E110" s="29">
        <v>20</v>
      </c>
      <c r="F110" s="18">
        <v>56</v>
      </c>
      <c r="G110" s="18">
        <v>5</v>
      </c>
      <c r="H110" s="18">
        <v>0</v>
      </c>
      <c r="I110" s="18">
        <v>3</v>
      </c>
      <c r="J110" s="18">
        <v>3</v>
      </c>
      <c r="K110" s="5"/>
      <c r="L110" s="22">
        <v>2</v>
      </c>
      <c r="M110" s="5"/>
      <c r="N110" s="22">
        <v>1</v>
      </c>
      <c r="O110" s="5"/>
      <c r="P110" s="22">
        <v>0</v>
      </c>
      <c r="Q110" s="5"/>
      <c r="R110" s="22">
        <v>2</v>
      </c>
      <c r="S110" s="22">
        <v>1</v>
      </c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8" customHeight="1">
      <c r="A111" s="14" t="s">
        <v>196</v>
      </c>
      <c r="B111" s="14" t="s">
        <v>59</v>
      </c>
      <c r="C111" s="18">
        <v>10</v>
      </c>
      <c r="D111" s="18">
        <v>400</v>
      </c>
      <c r="E111" s="38">
        <v>5.9999999999999995E-4</v>
      </c>
      <c r="F111" s="38">
        <v>0.1027</v>
      </c>
      <c r="G111" s="38">
        <v>5.0000000000000001E-4</v>
      </c>
      <c r="H111" s="38">
        <v>5.9999999999999995E-4</v>
      </c>
      <c r="I111" s="38">
        <v>6.4000000000000003E-3</v>
      </c>
      <c r="J111" s="38">
        <v>0.26169999999999999</v>
      </c>
      <c r="K111" s="5"/>
      <c r="L111" s="38">
        <v>0</v>
      </c>
      <c r="M111" s="5"/>
      <c r="N111" s="38">
        <v>0</v>
      </c>
      <c r="O111" s="5"/>
      <c r="P111" s="38">
        <v>0</v>
      </c>
      <c r="Q111" s="5"/>
      <c r="R111" s="38">
        <v>8.0000000000000004E-4</v>
      </c>
      <c r="S111" s="38">
        <v>0</v>
      </c>
      <c r="T111" s="5"/>
      <c r="U111" s="8">
        <v>1.76</v>
      </c>
      <c r="V111" s="5"/>
      <c r="W111" s="5"/>
      <c r="X111" s="5"/>
      <c r="Y111" s="5"/>
      <c r="Z111" s="5"/>
      <c r="AA111" s="5"/>
      <c r="AB111" s="5"/>
    </row>
    <row r="112" spans="1:28" ht="18" customHeight="1">
      <c r="A112" s="14" t="s">
        <v>74</v>
      </c>
      <c r="B112" s="14" t="s">
        <v>66</v>
      </c>
      <c r="C112" s="5"/>
      <c r="D112" s="18">
        <v>92</v>
      </c>
      <c r="E112" s="18">
        <v>20</v>
      </c>
      <c r="F112" s="18">
        <v>56</v>
      </c>
      <c r="G112" s="18">
        <v>5</v>
      </c>
      <c r="H112" s="18">
        <v>0</v>
      </c>
      <c r="I112" s="18">
        <v>3</v>
      </c>
      <c r="J112" s="18">
        <v>3</v>
      </c>
      <c r="K112" s="5"/>
      <c r="L112" s="18">
        <v>2</v>
      </c>
      <c r="M112" s="5"/>
      <c r="N112" s="18">
        <v>1</v>
      </c>
      <c r="O112" s="5"/>
      <c r="P112" s="18">
        <v>0</v>
      </c>
      <c r="Q112" s="5"/>
      <c r="R112" s="18">
        <v>2</v>
      </c>
      <c r="S112" s="18">
        <v>1</v>
      </c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8" customHeight="1">
      <c r="A113" s="5"/>
      <c r="B113" s="5"/>
      <c r="C113" s="5"/>
      <c r="D113" s="29"/>
      <c r="E113" s="29"/>
      <c r="F113" s="18"/>
      <c r="G113" s="18"/>
      <c r="H113" s="18"/>
      <c r="I113" s="18"/>
      <c r="J113" s="18"/>
      <c r="K113" s="5"/>
      <c r="L113" s="22"/>
      <c r="M113" s="5"/>
      <c r="N113" s="22"/>
      <c r="O113" s="5"/>
      <c r="P113" s="22"/>
      <c r="Q113" s="5"/>
      <c r="R113" s="22"/>
      <c r="S113" s="22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8" customHeight="1">
      <c r="A114" s="5"/>
      <c r="B114" s="5"/>
      <c r="C114" s="5"/>
      <c r="D114" s="29"/>
      <c r="E114" s="29"/>
      <c r="F114" s="18"/>
      <c r="G114" s="18"/>
      <c r="H114" s="18"/>
      <c r="I114" s="18"/>
      <c r="J114" s="18"/>
      <c r="K114" s="5"/>
      <c r="L114" s="22"/>
      <c r="M114" s="5"/>
      <c r="N114" s="22"/>
      <c r="O114" s="5"/>
      <c r="P114" s="22"/>
      <c r="Q114" s="5"/>
      <c r="R114" s="22"/>
      <c r="S114" s="22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8" customHeight="1">
      <c r="A115" s="5"/>
      <c r="B115" s="5"/>
      <c r="C115" s="5"/>
      <c r="D115" s="8"/>
      <c r="E115" s="33"/>
      <c r="F115" s="5"/>
      <c r="G115" s="5"/>
      <c r="H115" s="5"/>
      <c r="I115" s="8"/>
      <c r="J115" s="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8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9">
        <v>1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8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9">
        <v>2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8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9">
        <v>3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8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22">
        <v>4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8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43">
        <v>5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8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40">
        <v>0.06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8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1">
        <v>7.0000000000000007E-2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8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41">
        <v>0.08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8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2">
        <v>34321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8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3">
        <v>38666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8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3">
        <v>38666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</sheetData>
  <mergeCells count="1">
    <mergeCell ref="Y1:Z1"/>
  </mergeCells>
  <conditionalFormatting sqref="E3:J3 N3 R3:T3 D5 C8:D8 D9:E9 C10:D10 D11:E11 H11 C12:D12 D13 F13:G13 I13:J13 R13 C14:D14 D15 F15:J15 R15 C16:D16 D17 F17:J17 R17 C18:D18 Y18:Y19 D19 F19 C20:D20 D21 C22:D22 D23 C24:D24 D25 S25:S26 C26:D26 D27:F27 R27:S27 C28:D28 S28 D29:F29 R29:S29 C30:D30 D31:G31 C32:D32 D33 F33:H33 C34:D34 D35 G35 C36:D36 N36:N37 D37 H37 O37:Q37 C38:D38 N38:Q38 D39 H39 J39 N39:N40 P39:Q40 C40:D40 D41 I41 N41 P41:Q41 C42:D42 D43 C44:D44 D45 H45:I45 R45 C46:D46 D47 H47:I47 R47 C48:D48 D49 I49:J49 C50:D50 D51 I51:J51 C52:D52 D53 I53:J53 D55:H56 J55:J56 L56:L57 C57 M57:Q57 D58:H58 C59 D60:G60 C61 D62:J62 L62 N62 R62:S62 C63 D64:J64 R64 C65 D66:G68 C69:D69 D70:G70 C71:D71 D72 L72 C73:D73 D74 C75:D75 D76 N76 C77:D77 D78 O78 C79:D79 D80 R80 C81:D81 D82 S82 C83:D83 D84:D88 T84 E88:O88 R88:S88 D89:D92 E90:O90 R90:S90 E92:O92 R92:S92 D94:G94 D96:G96 D97:D98 D100 F100:G100 D102:G102 D104 F104:J104 U104:X104 D106 F106:I106 K106 M106:N106 C107:D107 D108:E108 H108 L108:N108 R108 T108 C109:D109 D110:J110 L110 N110 P110 R110:S110 C111:D111 D112:J112 L112 N112 P112 R112:S112 D113:J113 L113 N113 P113 R113:S113 D114:J114 L114 N114 P114 R114:S114 O119:O120">
    <cfRule type="cellIs" dxfId="0" priority="1" stopIfTrue="1" operator="lessThan">
      <formula>0</formula>
    </cfRule>
  </conditionalFormatting>
  <hyperlinks>
    <hyperlink ref="AA9" r:id="rId1"/>
  </hyperlinks>
  <pageMargins left="0.43" right="0.43" top="0.43" bottom="0.43" header="0.5" footer="0.5"/>
  <pageSetup scale="150"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VaughanJones.xls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Vaughan Jones</cp:lastModifiedBy>
  <dcterms:modified xsi:type="dcterms:W3CDTF">2016-06-25T00:56:29Z</dcterms:modified>
</cp:coreProperties>
</file>